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C:\IVON RODRIGUEZ DADI\CERTIFICACIÓN SGC\2019\REQUISITOS NTC ISO 90012015\4.1 Contexto de la Organizacion\"/>
    </mc:Choice>
  </mc:AlternateContent>
  <xr:revisionPtr revIDLastSave="0" documentId="13_ncr:1_{6415AB97-9631-4C20-B382-6F4516BC5975}" xr6:coauthVersionLast="43" xr6:coauthVersionMax="43" xr10:uidLastSave="{00000000-0000-0000-0000-000000000000}"/>
  <bookViews>
    <workbookView xWindow="-120" yWindow="-120" windowWidth="21840" windowHeight="13140" xr2:uid="{00000000-000D-0000-FFFF-FFFF00000000}"/>
  </bookViews>
  <sheets>
    <sheet name="AMENAZAS  2019" sheetId="3" r:id="rId1"/>
    <sheet name="Hoja1" sheetId="4" r:id="rId2"/>
  </sheets>
  <definedNames>
    <definedName name="_xlnm._FilterDatabase" localSheetId="0" hidden="1">'AMENAZAS  2019'!$A$11:$K$56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5" i="3" l="1"/>
  <c r="J56" i="3" l="1"/>
  <c r="J54" i="3"/>
  <c r="J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22" authorId="0" shapeId="0" xr:uid="{00000000-0006-0000-0000-000002000000}">
      <text>
        <r>
          <rPr>
            <b/>
            <sz val="9"/>
            <color indexed="8"/>
            <rFont val="Tahoma"/>
            <family val="2"/>
            <charset val="1"/>
          </rPr>
          <t xml:space="preserve">Sistematizado SGAFT
</t>
        </r>
        <r>
          <rPr>
            <sz val="9"/>
            <color indexed="8"/>
            <rFont val="Tahoma"/>
            <family val="2"/>
            <charset val="1"/>
          </rPr>
          <t xml:space="preserve">
</t>
        </r>
      </text>
    </comment>
  </commentList>
</comments>
</file>

<file path=xl/sharedStrings.xml><?xml version="1.0" encoding="utf-8"?>
<sst xmlns="http://schemas.openxmlformats.org/spreadsheetml/2006/main" count="348" uniqueCount="200">
  <si>
    <t>AMENAZAS</t>
  </si>
  <si>
    <t>RIESGO ASOCIADO</t>
  </si>
  <si>
    <t>PROCESO RESPONSABLE</t>
  </si>
  <si>
    <t>ESTADO</t>
  </si>
  <si>
    <t>SEGUIMIENTO</t>
  </si>
  <si>
    <t>Sistema de Desarrollo Empresarial (SIDE) sin implementar</t>
  </si>
  <si>
    <t xml:space="preserve">Desarrollo Integral del territorio / Desarrollo Económico </t>
  </si>
  <si>
    <t>Entrega de insumos insuficientes o inadecuados para la realización de las acciones del proceso</t>
  </si>
  <si>
    <t>No identificación de casos de personas en riesgo de violencia  entre las poblaciones que participan del proceso.</t>
  </si>
  <si>
    <t>Convivencia y Seguridad / Gestión de Paz y Cultura Ciudadana</t>
  </si>
  <si>
    <t>No realizar los procesos de articulación y coordinación de las políticas sociales</t>
  </si>
  <si>
    <t>Desarrollo Social / Atención a la Comunidad y Grupos Poblacionales</t>
  </si>
  <si>
    <t xml:space="preserve">Desarrollo Social / Servicio De Vivienda Social </t>
  </si>
  <si>
    <t>Demora en la ejecución de planes, programas y proyectos encaminados a ejercer la autoridad ambiental.Ejecucion de programas y proyectos</t>
  </si>
  <si>
    <t>Desarrollo Integral del territorio / Sustentabilidad Ambiental</t>
  </si>
  <si>
    <t>Inexistencia de perfiles y competencias específicas para el personal de planta.</t>
  </si>
  <si>
    <t>Plan Estratégico del Talento Humano no alineado con los objetivos de la entidad con respecto al desarrollo de los servidores públicos.</t>
  </si>
  <si>
    <t>Direccionamiento Estratégico / Planeación Institucional</t>
  </si>
  <si>
    <t>Inconsistencia en el Plan de Previsión del Talento Humano</t>
  </si>
  <si>
    <t xml:space="preserve">Omisión en la
verificación de los
requisitos exigidos para
la expedición de los
trámites y servicios que
presta el proceso
Servicio  de vivienda social </t>
  </si>
  <si>
    <t>Incumplimiento en la ejecución de los programas y proyectos de desarrollo físico afectando el resultado de las metas del plan de  desarrollo.</t>
  </si>
  <si>
    <t>Desarrollo Integral del territorio / Desarrollo Físico</t>
  </si>
  <si>
    <t xml:space="preserve">No contar con escenarios estratégicos y/o mercados culturales para la circulación de los  artistas. </t>
  </si>
  <si>
    <t xml:space="preserve">Desarrollo Social / Gestion Cultural </t>
  </si>
  <si>
    <t>Tráfico de Influencias en la asignación u otorgamiento de los beneficios que presta la Entidad, a través de los servicios de atención y protección a población vulnerable.</t>
  </si>
  <si>
    <t>Desarrollo Social / Atencion a la Comunidad y Grupos Poblacionales</t>
  </si>
  <si>
    <t xml:space="preserve">Omisión en la asignación u otorgamiento de beneficios a una persona cuya vida o salud se encuentre en grave peligro o requiera asistencia humanitaria por ser víctima de un  conflicto armado. </t>
  </si>
  <si>
    <t>Deficiencia o interrupción en la prestación de los servicios de la Unidad Administrativa Especial de Servicios publicos Municipales</t>
  </si>
  <si>
    <t>Desarrollo Social / Servicios Publicos</t>
  </si>
  <si>
    <t>Celebración indebida de contratos</t>
  </si>
  <si>
    <t>Cohecho en la ejecución contractual de contratos</t>
  </si>
  <si>
    <t>Pagar mas de los subsidios que corresponden y/o recaudar menos del valor debido.</t>
  </si>
  <si>
    <t>No responder de manera oportuna y pertinente a las peticiones, quejas y reclamos de la ciudadanía y demás grupos de interés.</t>
  </si>
  <si>
    <t>Convivencia y Seguridad /  Control y mantenimiento del Orden Publico</t>
  </si>
  <si>
    <t xml:space="preserve">Cohecho en la verificación  de los requisitos  exigidos  para la asignación  de subsidios de vivienda </t>
  </si>
  <si>
    <t>Concusión en la atención de un tramite, servicio, ejecución de procesos sancionatorios y el desarrollo de actividades de inspección, vigilancia y control en el Proceso de Sustentabilidad Ambiental.</t>
  </si>
  <si>
    <t>Cohecho durante la atención de tramites, servicios, ejecución de procesos sancionatorios y el desarrollo de actividades de inspección, vigilancia y control en el Proceso de Sustentabilidad Ambiental.</t>
  </si>
  <si>
    <t>Demora en la ejecución de planes, programas y proyectos encaminados a ejercer la autoridad ambiental.</t>
  </si>
  <si>
    <t>Pérdida de información sensible, asociada al proceso.</t>
  </si>
  <si>
    <t>Recursos insuficientes para la atencion de la necesidad donde hay una deuda historica cercana a los 25 años,   se necesita una politica publica que garantice en el tiempo la inversion para la recuperacion de la malla vial.</t>
  </si>
  <si>
    <t>Demora en el otorgamineto de los permisos ambientales, arqueologicos por parte de las diferentes entidades competentes.</t>
  </si>
  <si>
    <t>Agrupaciones que alteren el orden social  que demuestre inadecuadamente inconformidad.</t>
  </si>
  <si>
    <t xml:space="preserve">De los hallazgos se destaca que la ciudadania se siente más segura en su entorno (barrio), pero en el resto de la ciudad se sienten inseguros. “Lo que altera esa percepción es la información de los medios de comunicación, los cuales aportan pero a una percepción negativa, de inseguridad” sin desconocer el hecho de que ese imaginario también se construye con lo que la persona observa sobre la delincuencia y lo que la administración pública les puede proveer. Esto tiene implicaciones profundas, porque el crimen limita a las personas a salir a hacer actividad física  o al hacer una compra, con repercusiones en la salud y la economía. </t>
  </si>
  <si>
    <t>El recurso hidrico, ruido y antenas de comunicación son problematicas que flagelan nuestra ciudad, las cuales se han evidenciado en los ultimos años y que la entidad ha venido realizando esfuerzos con el fin de visibilizar dichas problematicas que afectan la calidad del agua en la ciudad.</t>
  </si>
  <si>
    <t xml:space="preserve">
1. No contar con la correcta articulación de los actores que hacen parte del Sistema de Desarrollo Empresarial .
2. Falta de estrategias de comunicación para dar a conocer  el Sistema de Desarrollo Empresarial .
3.  No contar con un correcto Moldeo de Operación, para implementar Sistema de Desarrollo Empresarial.
4. No contar con la legitimización del Sistema de Desarrollo Empresarial.</t>
  </si>
  <si>
    <t>1. Impacto negativo en la imagen institucional.
2. Impacto negativo en el Desarrollo Económico del Municipio
3. Desarticulación en la sociedad, estado y universidad</t>
  </si>
  <si>
    <t>1. Procedimiento Estrategia SIME (Sistema Municipal de Empleo) - Cali Trabaja Procedimiento en revisión y ajuste
2. Procedimiento Programas o rutas de formación y capacitación para la inserción laboral Procedimiento en revisión y ajuste
3. Procedimiento Herramientas del SIME (Sistema Municipal de Empleo) Procedimiento en revisión y ajuste
4. Procedimiento  Fortalecimiento de actores del SIME (Sistema Municipal de Empleo) Procedimiento en revisión y ajuste</t>
  </si>
  <si>
    <t>Verificación y validación deficiente al cumplimiento de los requerimientos de calidad y cantidad de los insumos entregados por parte del proveedor.
Falta de gestión efectiva y oportuna de los requerimientos logísticos y locativos de los eventos en los tiempos determinados.</t>
  </si>
  <si>
    <t>Imposibilidad de realizar acciones del proceso afectando las expectativas de la comunidad y grupos de interés</t>
  </si>
  <si>
    <t>Aprobación de requerimientos e insumos para la realización de las acciones del proceso</t>
  </si>
  <si>
    <t xml:space="preserve">Cambio de Gobierno que interrumpe la continuidad de planes, programas y proyectos.
Dinamicas de ocupacion del territorio que afectan la gestion ambiental.
Lideres con intereses particulares que afectan la gestion ambiental
Alta rotación de personal.
Insuficiencia de personal de planta.
</t>
  </si>
  <si>
    <t>Sanción por parte del ente de control u otro ente regulador.
Incumplimiento en las metas y objetivos institucionales afectando el cumplimiento en las metas de gobierno.
Mayores costos de recuperación de los recursos naturales.
Pérdida de credibilidad</t>
  </si>
  <si>
    <t>Aplicación del formato de seguimiento al Plan de Acción e instrumentos de planificación. 
Seguimiento a la gestión contractual a través del Comité de Contratación propio del proceso.</t>
  </si>
  <si>
    <t xml:space="preserve">Recursos inadecuados o insuficientes.
 Falta de Capacitación. </t>
  </si>
  <si>
    <t>Sanción por parte del ente de control u otro ente regulador.
Pérdida de la credibilidad. 
Demandas de las partes interesadas.</t>
  </si>
  <si>
    <t>Cumplimiento del procedimiento del Subproceso PTH. MEDE01.05.04.18.P06.
Guía para establecer o modificar el Manual de Funciones y Competencias Laborales (DAFP)</t>
  </si>
  <si>
    <t>Debilidad de principios y valores étcos por
parte de algunos servidores públcos.
Debilidad en la comuncación y socialización
del proceso.
Deficiencias en a integración  de los
sistemas informátcos.
Poco nivel de tecnologia  usada  en os
procesos del  organismo</t>
  </si>
  <si>
    <t>Intervención por parte
de un ente de control u otro ente regulador.
Incumplimiento en las
metas y objetivos
nstucionales
afectando el
cumplmiento en las
metas de goberno.
Imagen insttucional
afectada en el orden
nacional
o regional por
incumpmientos en a
prestación del
servicio a los usuarios o
ciudadanos.
Detrimento patrimonial.</t>
  </si>
  <si>
    <t>Verifcar a
información que
se genera en el
aplicativo Modulo 
de  subsidos de
a SVSH ,versus
el expediente del
postulante al
subsisdio.
Verificar que e
predo a legalizar 
nos se encuentre
en zona  de alto
riesgo y que el
área adjudicada 
sea la misma a
legalizar</t>
  </si>
  <si>
    <t xml:space="preserve">Poca disponibilidad de escenarios estratégicos en la ciudad. 
Incumplimiento de acuerdos o alianzas. 
No contar con los permisos legales y reglamentarios para su realización. </t>
  </si>
  <si>
    <t xml:space="preserve">Incumplimiento del objetivo misional del proceso.
Afectación de la imagen de la entidad. 
Incumplimiento de los planes y programas a cargo. 
</t>
  </si>
  <si>
    <t xml:space="preserve">Procedimiento Circulación en escenarios estratégicos MMDS01.10.04.18.P03
Base de datos de los escenarios estratégicos y/o mercados culturales. </t>
  </si>
  <si>
    <t>Influencia de la clase polítca en las
desiciones administrativas de la entidad y/o
en la asignación de benefcios o recursos
del Estado
Falta de un mayor acompañamento y
seguimento en campo a los operadores o
persona que leva a cabo la atención a la
población vulnerabe</t>
  </si>
  <si>
    <t>Reclamaciones o
quejas de los usuarios
que podrían implicar
una denuncia ante los
entes reguadores o
una demanda de
largo acance para la
entidad.
Intervención por parte
de un ente de control
u otro ente regulador.
Imagen institucional
afectada por actos o
hechos de corrupción
comprobados.</t>
  </si>
  <si>
    <t xml:space="preserve">Segumento y/o
supervsión a la
prestación de los
servicios a la
población
vulnerable.  </t>
  </si>
  <si>
    <t xml:space="preserve">Fenómenos naturales , crecimiento de la población en la zona rural de manera desorganizada.
* Desconocimiento de las normas y aplicabilidad del reglamento tecnico para el sector de agua potable y saneamiento basico RAS.
Falta de decisión politica.
* Recurso humano insuficiente para el servicio de aseo.
*Demoras en la reasignación al responsable de la atencion de las solicitudes de autorizacion para la construccion de infraestructura de TIC
</t>
  </si>
  <si>
    <t>Contaminación de fuentes hidricas, disminución de volumen de agua, desabastecimiento del líquido, emergencia sanitaria, perdida de vidas humanas, enfermedades, demandas, detrimento patrimonial, incumplimiento de los compromisos adquiridos con la comunidad</t>
  </si>
  <si>
    <t xml:space="preserve">*Incluisión del Certificado de riesgo de predios que otorga el proceso Planificación de ordenamiento del territorio para la construcción de sistemas de abasto de acueducto|
* Capacitación a las juntas administradoras de acueducto </t>
  </si>
  <si>
    <t>* Falta de personal idóneo y competente para el ejercicio del IVC.
* Insuficiencia de recursos para la operación. 
* Mal direccionamiento de la solicitud.</t>
  </si>
  <si>
    <t xml:space="preserve">* Vulneración de los derechos, integridad, salubridad y seguridad de la población y un espacio armoníco para la convivencia.
* Acciones legales en contra del municipio.
* Baja imagen corporativa.
* Alto nivel de quejas por parte de los usuarios.
</t>
  </si>
  <si>
    <t>Seguimiento  a los Orfeos radicados, mediante herramienta que incluyen alertas, estado de los radicados, analisis de tiempo de respuesta, estadisticas.</t>
  </si>
  <si>
    <t xml:space="preserve">Fala de  Recursos  técnicos y
Tecnoógcos
Fala de Recursos Humano Idóneo
Fala de  Recursos Operativos y Logísticos </t>
  </si>
  <si>
    <t>Verifcar a
inormación que
generaen el
apcatvoModuo 
de  subsidos de
a SVSH ,versus
el expedente del
postuante a
subsisdio.</t>
  </si>
  <si>
    <t>Tráfico de influencias durante la expedición de tramites y servicios en el Proceso de Sustentabilidad Ambiental.</t>
  </si>
  <si>
    <t>Alta rotación de personal.
Insuficiencia de personal de planta.
Expedición irregular de permisos, licencias, concesiones, autorizaciones, etc.
Inspección, vigilancia y control  Ineficiente.
Presiones externas por partes de grupos políticos para incidir o modificar decisiones sobre procesos.
Pérdida de documentos que hacen parte de un trámite, servcio o proceso.
Carencia de sistemas tecnológicos seguros, para la gestión de la información.
Presión política y pago de favores para vincular personal no calificado.</t>
  </si>
  <si>
    <t>Disminución de la oferta y calidad ambiental 
Aumento del impacto ambiental.
Deterioro de la imagen institucional.
Denuncias, quejas o demandas en contra de los servidores o de la entidad ante los organismos de control.
Apertura de investigaciones e imposición de sanciones a la entidad y sus servidores por parte de los organismos de control.</t>
  </si>
  <si>
    <t xml:space="preserve">Estandarización de procedimientos.
Lista de chequeo de los requisitos para la atención de los trámites y servicios.
Expedición de actos administrativos con vistos buenos de quien proyectó y elaboró y revisó
Seguimiento a la implementación de la Ventanilla Integral de trámites Ambientales en Línea - VITAL. </t>
  </si>
  <si>
    <t>movilidad</t>
  </si>
  <si>
    <t xml:space="preserve">No contar con los recursos logísticos y ayudas tecnológicas para la prestación de los servicios de los agentes de tránsito </t>
  </si>
  <si>
    <t xml:space="preserve">a)  Equipos y vehículos en mal estado u obsoletos 
b)  Insuficientes recursos 
c)  Equipos sin calibración o sin mantenimiento 
d) Parque automotor en mal estado </t>
  </si>
  <si>
    <t xml:space="preserve">a) Afectación de la imagen 
b) Incremento en los costos de operación 
c) Incremento en los tiempos de atención 
d) Quejas / reclamos en la prestación del servicio </t>
  </si>
  <si>
    <t>1. Contrato de mantenimiento y calibración para Alcohosensores 
2. Contrato del mantenimiento parque automotor</t>
  </si>
  <si>
    <t>Demora en la expedición de los diferentes instrumentos de planificación, gestión y financiación del Plan de Ordenamiento Territorial.</t>
  </si>
  <si>
    <t>direccionamiento estrategico / planeacion fisica y del ordenamiento territorial</t>
  </si>
  <si>
    <t>1. Debilidad en la estructura organizacional para la toma de decisiones.
2. Inadecuada planificación de metas proyectadas en los diferentes instrumentos de planificación del municipio.
3. Falta de continuidad del personal de prestadores de servicios en los meses de enero y julio de cada vigencia por demoras en los procesos contractuales.
4. Alta rotación de personal que incide negativamente en el proceso por cuanto la curva de aprendizaje es lenta y ocasiona retrasos en la entrega a tiempo de las respuestas a las solicitudes radicadas.</t>
  </si>
  <si>
    <t xml:space="preserve">Perdida de credibilidad de la Entidad.
Investigaciones por parte de los entes de control.
Sanciones Disciplinarias y Penales.
Pérdida de atribuciones legales para la expedición de actos administrativo que adoptan el instrumento de  planificación, gestión y financiación del Plan de Ordenamiento Territorial. </t>
  </si>
  <si>
    <t>1. Tiempos preestablecidos por la normativa vigente para cada uno de los productos a entregar en el proceso.
2. Verificación de los tiempos de respuesta por parte del líder del proceso</t>
  </si>
  <si>
    <t>No realizar los
procesos de
artculación y 
coordinación de as
polítcas sociales</t>
  </si>
  <si>
    <t>Desarrollo Social / atencion comunicad y grupos poblaionales|</t>
  </si>
  <si>
    <t xml:space="preserve">Faltaa de conocimiento de los lineamentos
del proceso y/o falta de liderazgo de los
mecansmos de articuación.
Falta de voluntad de articulación, de los
organismos y otras instituciones. </t>
  </si>
  <si>
    <t>Impementación de
las políticas sociales
de forma
desarticulada.
Fata de inegralidad
para abordar las
probemáticas de las
poblaciones.
Bajo impacto en las
intervenciones
sociales</t>
  </si>
  <si>
    <t>Seguimento y
control a la
impementación
del proceso
Atención a la
Comundad y
Grupos
Pobacionales</t>
  </si>
  <si>
    <t>Tráfco de Influencias
en la asignación u
otorgamiento de los
beneficios que presta
la Entidad, a través de
los servicios de
atención y protección
a población
vulnerable.</t>
  </si>
  <si>
    <t>Zona Alta</t>
  </si>
  <si>
    <t xml:space="preserve">Concusion (pedir)
para la asignación u
otorgamiento de los
beneficios que presta
la Entidad, a través de los servicios de
atención y protección
a población
vulnerable. </t>
  </si>
  <si>
    <t xml:space="preserve">Aumento de la población en condiciones de
vulnerabilidad o pobreza, ya sea por la
situación socio económica, por
desplazamiento forzado económico o por desastres ambientales que incrementan la demanda de servicios sociaes. Falta de un mayor acompañamento y seguimento en campo a los operadores que llevan a cabo la atención a la población
vulnerable.
</t>
  </si>
  <si>
    <t>Reclamaciones o
quejas de los usuarios
que podrían implicar
una denuncia ante los
entes reguladores o
una demanda de
largo alcance para la
entidad.
Intervención por parte
de un ente de control
u otro ente regulador.
Imagen nstitucional
afectada por actos o
hechos de corrupción
comprobados.</t>
  </si>
  <si>
    <t>Seguimiento y/o
supervsión a la
prestación de os
servicios a la
población
vulnerable.</t>
  </si>
  <si>
    <t>Convivencia y Seguridad / Control y Mantenimiento del Orden Público</t>
  </si>
  <si>
    <t>Aumento del impacto ambiental.
Deterioro de la imagen institucional.
Denuncias, quejas o demandas en contra de la entidad ante los organismos de control.
Apertura de investigaciones e imposición de sanciones a la entidad y sus servidores por parte de los organismos de control.
Imagen negariva de la institución.
Aumento de las quejas por parte de la ciudadanía.</t>
  </si>
  <si>
    <t>Desarrollo Integral del Territorio / sustentabilidad Ambiental</t>
  </si>
  <si>
    <t>No poder dar solución o sanción efectiva a los comportamientos contrarios a la convivencia</t>
  </si>
  <si>
    <t>* Insuficiencia de recursos para la operación
* Datos inexactos o erroneos de los infractores que imposibilitan su localización.
* Vacios o ambigüedades en la normatividad</t>
  </si>
  <si>
    <t>* Vulneración de los derechos, integridad, y seguridad de la población
* Acciones legales en contra del municipio
* Baja imagen corporativa
* Incremento de los índices de conflictividad en la población
* Baja eficiencia en la recaudación de recursos por concepto de sanciones del Código Nacional de Policía</t>
  </si>
  <si>
    <t>Procedimiento Verbal Abreviado Multas Especiales  TAREA 14:
Validar la identificación del ciudadano o del quejoso y que coincida con lo reportado en comparendo o querella</t>
  </si>
  <si>
    <t>Las expórtaciones regionales, han tenido un comportamiento muy estable y no muestra un crecimiento acorde con las estrategias y políticas adoptadas por el Gobierno Nacional y Regional, tales como los esfuerzos realizados en la Alianza del Pacifico, orientados a generar un crecimiento significativo de la exportaciones. Esto se evidencia con las siguientes cifras. año 2015 247.000 , 2016 267.000 y 2017 272,000 toneladas exportadas</t>
  </si>
  <si>
    <t>En el 2019 se inicia el calendario electoral, por la alcandía del Municipio. Por tanto el cambio de mandato representa cambios en las directrices  que pueden impactar la entidad.</t>
  </si>
  <si>
    <t>El fenómeno acrecentado de la corrupción ha generado perdidas económicas en las entidades publicas y ha afectado la imagen del sector entre los ciudadanos; de acuerdo con el informe de Transparencia, la gran mayoría de las entidades del Estado, a nivel nacional, departamental y local, fueron clasificadas en riesgo de corrupción ‘alto’ y ‘muy alto’.</t>
  </si>
  <si>
    <t>Implementación de las medidas de ajuste fiscal establecidas en la Ley 617 de 2000, y de la reforma administrativa llevada a cabo en el año 2001.</t>
  </si>
  <si>
    <t>Tendencia colombiana de crecimiento de las áreas urbanas en detrimento de la población rural, tanto así que la ciudad (y su área metropolitana) duplicó su participación en la población vallecaucana y del país, hoy en día más del 60% de la población del Valle del Cauca habita en Cali y su área metropolitana.</t>
  </si>
  <si>
    <t>La oferta cultural de la ciudad en el año 2015 fue de 59%, en el 2016 de 55% y en el 2017 de 49%, evidenciando así de esta manera que la oferta cultural ha decrecido en los últimos años y las personas satisfechas son los mayores de 56 años con el 55%.</t>
  </si>
  <si>
    <t>La inequidad se evidenciada en el municipio en el restringido acceso de amplios grupos poblacionales, a los derechos, libertades y capacidades que se requieren para vivir en forma creativa, pacífica, productiva y saludable.</t>
  </si>
  <si>
    <t>Los habitantes de Cali respecto a los servicios públicos expresan que se sienten mas satisfechos con los siguientes servicios públicos: Gas, aguas, aseo energía, Teléfono celular, alcantarillado e internet. Referente a los servicios que presta la entidad, agua en el 2016 tuvo un nivel de satisfacción del 79% y en el 2017 del 76%, energía 2016 un 80% y 2017 un 74%, seguido de Alcantarillado en un 70% y 65% respectivamente, lo que nos muestra que la satisfacción del usuario a decrecido de un año al otro.</t>
  </si>
  <si>
    <t xml:space="preserve">La oferta de vivienda nueva en Cali principalmente es de tipo No VIS, es decir, superior a 135 salarios mínimos mensuales legales vigentes (SMMLV); mientras que en los municipios cercanos (Yumbo, Jamundí, Candelaria y Palmira) se concentra principalmente la oferta de vivienda tipo VIS (viviendas con un costo máximo de 135 SMMLV). </t>
  </si>
  <si>
    <t xml:space="preserve">Santiago de Cali, hoy no es una ciudad sustentable. La demanda de bienes y servicios proveídos por la naturaleza excede la oferta ambiental de su propio territorio (por ejemplo agua y alimentos) y no ha asumido la responsabilidad por la huella ecológica generada por este consumo y la emisión de sus desechos; tampoco ha asumido la responsabilidad social con las comunidades que a través de sus prácticas de manejo de la tierra contribuyen a mantener la oferta ambiental regional. </t>
  </si>
  <si>
    <t>Aumento dentro del  los grupos de Alimentos de acuerdo al Boletín de Costo de Vida los productos que registraron el mayor incremento en sus precios en lo corrido de 2018 fueron: Zanahoria (42,67%), Arveja (17,18%), Moras (17,10%), Naranjas (13,79%) y Yuca (13,76%).</t>
  </si>
  <si>
    <t xml:space="preserve">Los temas relacionados con el proceso de paz, el posconflicto, la atención integral de las víctimas, los desplazados y los programas del Gobierno Nacional para la reconciliación y la inclusión social de los reinsertados juegan un rol fundamental en el desarrollo de todas las politicas de la administracioin local en pro de la equidad y la igualdad social.
</t>
  </si>
  <si>
    <t>Error operativo en la revisión de las vacantes.</t>
  </si>
  <si>
    <t>Sanción por parte del ente de control u otro ente regulador.
Pérdida de la credibilidad. 
No ejecución de las actividades de los procesos.
Demandas de las partes interesadas.</t>
  </si>
  <si>
    <t xml:space="preserve">Cumplimiento del procedimiento del Subproceso PTH. MEDE01.05.04.18.P08.
Sistema de Gestión Administrativo Financiero Territorial (SGAFT). </t>
  </si>
  <si>
    <t>Zona Extrema</t>
  </si>
  <si>
    <t>Zona Baja</t>
  </si>
  <si>
    <t>Zona Moderada</t>
  </si>
  <si>
    <t xml:space="preserve">Faltaa de conocimiento de los lineamentos
del proceso y/o falta de liderazgo de los
mecansmos de articuación.
Falta de voluntad de articulación, de los
organismos y otras instituciones. </t>
  </si>
  <si>
    <t xml:space="preserve">
1.El recaudo proyectado no es suficiente para la ejecucion de los proyectos.
2.Baja oferta de predios en el territorio que cumpla con las condiciones para el desarrollo de vivienda vis y vip.
3.Incongruencia de metas y recursos.
4.Falta  gestionar a travez de alianzas estratégicas otras fuentes de financiacion.
5, Insuficiente capacidad operativa, tecnica y humana del proceso para atender una  creciente demanda
</t>
  </si>
  <si>
    <t>Perdida de credibilidad e imagen de la Entidad.
Investigaciones por parte de los entes de control.
Sanciones Disciplinarias y Penales.
Demandas al municipio.</t>
  </si>
  <si>
    <t>Realizar seguimiento en comités de alta gerencia y otros, el cumplimiento de las metas del plan de Desarrollo</t>
  </si>
  <si>
    <t>No se definen correctamente las directrices para cada uno de los subsistemas del Talento Humano.</t>
  </si>
  <si>
    <t xml:space="preserve">Incoherencia entre la Estrategia del Talento Humano y la Estrategia general de la entidad, lo que genera resultados eficaces pero no efectivos. </t>
  </si>
  <si>
    <t>Cumplimiento del procedimiento del Subproceso PTH. MEDE01.05.04.18.P07</t>
  </si>
  <si>
    <t>Direccionamiento Estrtégico / Planeación Institucional</t>
  </si>
  <si>
    <t xml:space="preserve">1.  No tener en cuenta la oferta y la demanda identificada para cerrar las brechas por el Sistema Municipal de Empleo.
2. No contar con la correcta articulación de los actores que hacen parte del  Sistema Municipal de Empleo.
3. Falta de estrategias de comunicación para dar a conocer  el Sistema Municipal de Empleo.
4. Falta de pertinencia en la formación para el empleo para suplir las necesidad del mercado.
</t>
  </si>
  <si>
    <t>Debilidad en el desarrollo de mecanismos de acompañamiento y de las competencias específicas de los profesionales de los equipos para identificar a las personas en riesgo de violencia que requieren activar una ruta de atención de violencia.</t>
  </si>
  <si>
    <t>Personas en riesgo de violencia expuestas a la posibilidad de materialización de los riesgos de vulneración de derechos sin atención por las entidades competentes.</t>
  </si>
  <si>
    <t xml:space="preserve">Implementación de un taller de prevención de violencia de género donde se presenta la ruta de atención en violencia y las posibilidades de remisión. </t>
  </si>
  <si>
    <t xml:space="preserve">Fala de  Recursos  técnicos y
Tecnológicos
Falta de Recursos Humano Idóneo
Falta de  Recursos Opertivos y Logísticos </t>
  </si>
  <si>
    <t xml:space="preserve">Asignación 
Inadecuada de
Subsido Municipal
de Vivienda </t>
  </si>
  <si>
    <t>Pérdda de imagen,
insactisfacción del
ciudadano, Demandas,
Quejas y Reclamos</t>
  </si>
  <si>
    <t>Zona  Alta</t>
  </si>
  <si>
    <t>Verifcar la 
asignación en el
modulo de
subsidios  vs
Resoluciones de
asigación de
subsidios
expedidas por el
Despacho</t>
  </si>
  <si>
    <t xml:space="preserve">Falta de una mayor divulgación,
capacitación e interiorzación del proceso,
procedimientos y normativdad en los
funcionarios, que incida en la omsión de la asistencia a una victma del conflicto
armado o a una persona en alta condición de vulnerabilidad. </t>
  </si>
  <si>
    <t>Reclamaciones o
quejas de los usuarios
que podrían mplicar
una denuncia ante los
enes reguladores o
una demanda de
largo alcance para la
entidad.
Sanción por parte del
ente de control u otro
ente regulador.
Imagen institucional
afectada en el orden
nacional o regional
por incumplmentos
en la prestación del
servicio a los usuarios
o ciudadanos</t>
  </si>
  <si>
    <t>Establecimiento 
de
Procedimientos,
Politicas
Operativas, 
proocolos y
normatividad para
la atención de la
población
vulnerable y
víctima del
conflcto armado.</t>
  </si>
  <si>
    <t>Debilidades en los estudios del sector en la parte técnica y financiera, falta de rigor en la revisión juridica.</t>
  </si>
  <si>
    <t>Deficiencias en la prestación del servicio, demandas, sanciones.</t>
  </si>
  <si>
    <t xml:space="preserve">Implementación de los procedimientos y formatos  estandarizados  para la legalización de los procesos contractuales
</t>
  </si>
  <si>
    <t>Interferencia de intereses particulares en los procesos de contratación y de información privilegiada.</t>
  </si>
  <si>
    <t>Demandas, sanciones, perdida de credibilidad institucional</t>
  </si>
  <si>
    <t>No contar con la información completa por parte de las empresas de servicios publicos para hacer la liquidación de subsidios y contribuciones.
Deficiencias en el analisis de la informacion proporcionada por las empresas de servicios publicos. 
Procedimientos no automatizados</t>
  </si>
  <si>
    <t>Suscriptores de estratos contribuyentes recibiendo subsidios  y no aportando, suscriptores de estratos subsidiarios aportando al FSRI, pago a las empresas de servicios públicos  mayor valor por deficit de subsidios al facturado</t>
  </si>
  <si>
    <t>Verificación a través de las tablas dinamicas de las cuentas de cobro</t>
  </si>
  <si>
    <t>Alta rotación de personal.
Expedición irregular de permisos, licencias, concesiones, autorizaciones, etc.
Inspección, vigilancia y control  Ineficiente.
Pérdida de documentos que hacen parte de un trámite, servcio o proceso.
Carencia de sistemas tecnológicos seguros, para la gestión de la información.</t>
  </si>
  <si>
    <t>No se cuenta con las instalaciones adecuadas.
Alta rotación de personal.
Insuficiencia de personal de planta.
Carencia de sistemas tecnológicos seguros, para la gestión de la información.
Pérdida de documentos que hacen parte de un trámite, servcio o proceso.</t>
  </si>
  <si>
    <t>Denuncias, quejas o demandas en contra de los servidores o de la entidad ante los organismos de control.
Apertura de investigaciones e imposición de sanciones a la entidad y sus servidores por parte de los organismos de control.
Imagen negariva de la institución.
Aumento del impacto ambiental.
Mayores costos de recuperación de los recursos naturales.
Aumento de las quejas por parte de la ciudadanía.</t>
  </si>
  <si>
    <t xml:space="preserve">Seguimiento a la Operaciòn  del Grupo Gestión Administrativa de Trámites y Servicios - GATS.
Seguimiento a la implementación de la Ventanilla Integral de trámites Ambientales en Línea - VITAL. </t>
  </si>
  <si>
    <t xml:space="preserve">Desarrollo de aplicativos que permiten contar con la información sensible para el proceso, en línea. </t>
  </si>
  <si>
    <t>Convivencia y Seguridad / Convivencia y fortalecimiento Social</t>
  </si>
  <si>
    <t>Santiago de Cali cuenta con una  encuesta que mide el nivel de satisfacción referente al tema educativo:  desde los 5 años hasta los 17 años del 73% en el 2017 al 68% en el 2018, presenta una disminucion en el nivel de satisfaccion , para la educacion superior la encuesta muestra una disminucion en la satisfaccion del 83% en el 2017 al 78% en el 2018.</t>
  </si>
  <si>
    <t xml:space="preserve">Retrasos en el otorgamiento de los permisos ambientales y arqueologicos por parte de las diferentes entidades competentes. </t>
  </si>
  <si>
    <t>Según la encuesta de percepción y victimización hecha en 2018 para la Secretaría de Seguridad y Justicia de Cali, se halló que el 51 % de los encuestados se siente inseguro en la ciudad y el 16 % se siente muy inseguro, para un total de 67 % con percepción negativa de seguridad. Solo el 20 % se siente seguro y el 13 % medianamente seguro.  No obstante en el informe de Cali cómo vamos 2018, los índices de inseguridad bajaron al 34 % que se sienten inseguros en la ciudad y 25 % en el barrio, comparado con el 38 % y el 32 % respectivamente en 2017  y solo el 21% de los encuestados había sido víctima de un acto delictivo.</t>
  </si>
  <si>
    <t>Cohecho en los actos administrativos y/o certificaciones de los tramites y servicios del proceso Prestación del Servicio Educativo</t>
  </si>
  <si>
    <t>Concusión en los actos administrativos y/o certificaciones de los tramites y servicios del proceso Prestación del Servicio Educativo</t>
  </si>
  <si>
    <t xml:space="preserve">Omisión en los informes de control a los fondos educativos </t>
  </si>
  <si>
    <t xml:space="preserve">Concusion (pedir) para  la asignación u otorgamiento de los beneficios que presta la Entidad, a través de los servicios de atención y protección a población vulnerable. </t>
  </si>
  <si>
    <t>Tráfico de influencias durante la expedición de tramites, servicios, ejecución de procesos sancionatorios y el desarrollo de actividades de inspección, vigilancia y control en el Proceso de Sustentabilidad Ambiental.</t>
  </si>
  <si>
    <t>Desarrollo Social / Prestación del Servicio Educativo</t>
  </si>
  <si>
    <t>APLICAN TODOS LOS RIESGOS DE CORRUPCION IDENTIFICADOS EN EL MAPA DE RIESGOS INSTITUCIONAL MEDE01.05.02.18.P01.F26</t>
  </si>
  <si>
    <t>*Deficiencia de los servidores públicos en el conocimiento y apropiación de la cadena de valor del organismo
*Deficiencia de los servidores públicos en el conocimiento y apropiación de los sistemas de gestión de calidad del sector oficial
*Deficiencia de los servidores públicos en el conocimiento y manejo de la gestión documental de la alcaldía
*Deficiencia de los servidores públicos en el conocimiento y apropiación de la normatividad aplicada a funcionarios del Estado
*Deficiencia en la comunicación entre los diferentes niveles jerárquicos del organismo
*Deficiencia en la incorporación de personal contratista en los planes de capacitación institucional</t>
  </si>
  <si>
    <t>Aumento de la población en condiciones de vulnerabilidad o pobreza, ya sea por la situación socioeconómica,  por desplazamiento forzado,  económico o por desastres ambientales que incrementan la demanda de servicios sociales.
Falta de un mayor acompañamiento  y seguimiento en campo a los operadores o funcionarios que llevan a cabo la atención a la población vulnerable.</t>
  </si>
  <si>
    <t>*Sanciones: administrativas, disciplinarias, fiscales y penales.
*Perdida de credibilidad, daño de imagen, estigmatización.
*Perdida de información.
*Reprocesos.</t>
  </si>
  <si>
    <t>Reclamaciones o quejas de los usuarios que podrían implicar una denuncia ante los entes reguladores o una demanda de largo alcance para la entidad.
Intervención por parte de un ente de control u otro ente regulador.
Imagen institucional afectada por actos o hechos de corrupción comprobados.</t>
  </si>
  <si>
    <t xml:space="preserve">* Verificación del cumplimiento de requisitos normativos, administrativos y de calidad a través de los puntos de control de los procedimientos. 
* Verificación del cumplimiento de requisitos normativos, administrativos y de calidad a través del seguimiento a las quejas y reclamos de los usuarios. </t>
  </si>
  <si>
    <t xml:space="preserve">
Seguimiento y/o supervisión a la prestación de los servicios  a la población vulnerable.  </t>
  </si>
  <si>
    <t xml:space="preserve">Estandarización de procedimientos.
Lista de chequeo de los requisitos para la atención de los trámites y servicios.
Expedición de actos administrativos con vistos buenos de quien proyectó y elaboró y revisó
Implementación de la Ventanilla Integral de trámites Ambientales en Línea - VITAL. </t>
  </si>
  <si>
    <t>Conformación del Grupo Gestión Administrativa de Trámites y Servicios - GATS.</t>
  </si>
  <si>
    <t>Santiago de Cali cuenta con una encuesta del porcentaje de la población que presenta necesidades básicas insatisfechas,  las cules se muestran en el boletín técnico GEIH donde vemos el índice de pobreza de las personas en los meses de noviembre 2017 a enero 2018, correspondientes  a 11,8% y noviembre 2018 a enero 2019 fue de 12,1%, obteniendo un aumento del desempleo del 30%, lo cual repercute en el aumento de la baja calidad de vida de los ciudadanos.</t>
  </si>
  <si>
    <t>En el informe de Cali Cómo Vamos 2018, los índices de inseguridad bajaron al 34 % que se sienten inseguros en la ciudad y 25 % en el barrio, comparado con el 38 % y el 32 % respectivamente en 2017  y solo el 21% de los encuestados había sido víctima de un acto delictivo.</t>
  </si>
  <si>
    <t>Dada la situacion sociopolitica en el pais vecino de venezuela, la migracion de venezolanos hacia nuestro pais a generado un impacto social en cada una de las regiones donde llegan a aposentarce, regiones las cuales no se encontraban preparadas para dicha situacion</t>
  </si>
  <si>
    <t>La Informacion procedente de las diferentes Redes Sociales o canales virtuales informativos no son los suficientemente confiables.</t>
  </si>
  <si>
    <t>No.</t>
  </si>
  <si>
    <t>Violación a la Reserva Sumarial de la información del proceso Comunicación Pública.</t>
  </si>
  <si>
    <t>Comunicación Pública</t>
  </si>
  <si>
    <t xml:space="preserve">Tráfico de influencias. 
Intereses políticos.
Falta de sentido de pertenencia.
Intereses personales </t>
  </si>
  <si>
    <t xml:space="preserve">Crisis a nivel institucional.
Imagen negativa ante la comunidad. 
Clima laboral adverso. </t>
  </si>
  <si>
    <t xml:space="preserve">Reuniones con  los grupos de  trabajo para dar lineamientos de tratamiento de información. 
</t>
  </si>
  <si>
    <t>Manejo de la informacion externamente, violacion de permisos, violacion a la accesibilidad de la red.</t>
  </si>
  <si>
    <t>Violacion de la Seguridad Digital -  Aumento de teccnologia aplicada al robo de informaicon</t>
  </si>
  <si>
    <t>Hurto de información digital en los dispositivos administrados por DATIC</t>
  </si>
  <si>
    <t>Intervención por parte de un ente de control u otro ente regulador.</t>
  </si>
  <si>
    <t>Ataques informáticos a los sistemas de información.</t>
  </si>
  <si>
    <t>Gestión Tecnológica y de la Información / Administracipon de Tecnologías de Información y Comunicación (TIC)</t>
  </si>
  <si>
    <t>Procedimiento de control de acceso físico</t>
  </si>
  <si>
    <t>Zona Media</t>
  </si>
  <si>
    <t>CAUSA</t>
  </si>
  <si>
    <t>CONSECUENCIA</t>
  </si>
  <si>
    <t>PROBABILIDAD</t>
  </si>
  <si>
    <t>IMPACTO</t>
  </si>
  <si>
    <t>ZONA</t>
  </si>
  <si>
    <t>CONTROL ASOCIADO</t>
  </si>
  <si>
    <t>Anexo 8 :  Matriz de Amenazas Vs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</si>
</sst>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3" x14ac:knownFonts="1">
    <font>
      <sz val="11"/>
      <color theme="1"/>
      <name val="Calibri"/>
      <family val="2"/>
      <scheme val="minor"/>
    </font>
    <font>
      <sz val="10"/>
      <name val="Arial"/>
      <family val="2"/>
    </font>
    <font>
      <sz val="11"/>
      <color rgb="FF000000"/>
      <name val="Calibri"/>
      <family val="2"/>
    </font>
    <font>
      <sz val="11"/>
      <name val="Arial"/>
      <family val="2"/>
    </font>
    <font>
      <sz val="11"/>
      <color theme="1"/>
      <name val="Calibri"/>
      <family val="2"/>
      <scheme val="minor"/>
    </font>
    <font>
      <sz val="11"/>
      <color rgb="FF000000"/>
      <name val="Calibri"/>
      <family val="2"/>
      <charset val="1"/>
    </font>
    <font>
      <sz val="11"/>
      <color rgb="FF000000"/>
      <name val="Arial"/>
      <family val="2"/>
    </font>
    <font>
      <b/>
      <sz val="9"/>
      <color indexed="8"/>
      <name val="Tahoma"/>
      <family val="2"/>
      <charset val="1"/>
    </font>
    <font>
      <sz val="9"/>
      <color indexed="8"/>
      <name val="Tahoma"/>
      <family val="2"/>
      <charset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8"/>
      <color indexed="56"/>
      <name val="Cambria"/>
      <family val="2"/>
    </font>
    <font>
      <b/>
      <sz val="11"/>
      <color indexed="8"/>
      <name val="Calibri"/>
      <family val="2"/>
    </font>
    <font>
      <i/>
      <sz val="11"/>
      <color indexed="23"/>
      <name val="Calibri"/>
      <family val="2"/>
      <charset val="1"/>
    </font>
    <font>
      <sz val="11"/>
      <color indexed="8"/>
      <name val="Calibri"/>
      <family val="2"/>
      <charset val="1"/>
    </font>
    <font>
      <sz val="11"/>
      <color theme="1"/>
      <name val="Arial"/>
      <family val="2"/>
    </font>
    <font>
      <b/>
      <sz val="11"/>
      <color theme="1"/>
      <name val="Arial"/>
      <family val="2"/>
    </font>
    <font>
      <b/>
      <sz val="11"/>
      <name val="Arial"/>
      <family val="2"/>
    </font>
    <font>
      <sz val="11"/>
      <color rgb="FFFF0000"/>
      <name val="Arial"/>
      <family val="2"/>
    </font>
    <font>
      <sz val="11"/>
      <color indexed="8"/>
      <name val="Arial"/>
      <family val="2"/>
    </font>
    <font>
      <sz val="12"/>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0"/>
        <bgColor rgb="FFFFFFFF"/>
      </patternFill>
    </fill>
  </fills>
  <borders count="30">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70">
    <xf numFmtId="0" fontId="0" fillId="0" borderId="0"/>
    <xf numFmtId="0" fontId="1" fillId="0" borderId="0"/>
    <xf numFmtId="0" fontId="2" fillId="0" borderId="0"/>
    <xf numFmtId="0" fontId="2" fillId="0" borderId="0"/>
    <xf numFmtId="0" fontId="2" fillId="0" borderId="0"/>
    <xf numFmtId="0" fontId="5" fillId="0" borderId="0"/>
    <xf numFmtId="0" fontId="4" fillId="0" borderId="0"/>
    <xf numFmtId="0" fontId="2" fillId="0" borderId="0"/>
    <xf numFmtId="0" fontId="2" fillId="0" borderId="0"/>
    <xf numFmtId="0" fontId="4" fillId="0" borderId="0"/>
    <xf numFmtId="9" fontId="2" fillId="0" borderId="0" applyFont="0" applyFill="0" applyBorder="0" applyAlignment="0" applyProtection="0"/>
    <xf numFmtId="0" fontId="4" fillId="0" borderId="0"/>
    <xf numFmtId="164" fontId="2" fillId="0" borderId="0" applyFont="0" applyFill="0" applyBorder="0" applyAlignment="0" applyProtection="0"/>
    <xf numFmtId="0" fontId="1"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18" borderId="3" applyNumberFormat="0" applyAlignment="0" applyProtection="0"/>
    <xf numFmtId="0" fontId="12" fillId="19" borderId="4" applyNumberFormat="0" applyAlignment="0" applyProtection="0"/>
    <xf numFmtId="0" fontId="13" fillId="0" borderId="5" applyNumberFormat="0" applyFill="0" applyAlignment="0" applyProtection="0"/>
    <xf numFmtId="0" fontId="1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5" fillId="9" borderId="3" applyNumberFormat="0" applyAlignment="0" applyProtection="0"/>
    <xf numFmtId="0" fontId="1" fillId="0" borderId="0"/>
    <xf numFmtId="0" fontId="16" fillId="0" borderId="0" applyNumberFormat="0" applyFill="0" applyBorder="0" applyAlignment="0" applyProtection="0"/>
    <xf numFmtId="0" fontId="17" fillId="5" borderId="0" applyNumberFormat="0" applyBorder="0" applyAlignment="0" applyProtection="0"/>
    <xf numFmtId="164" fontId="2" fillId="0" borderId="0" applyFont="0" applyFill="0" applyBorder="0" applyAlignment="0" applyProtection="0"/>
    <xf numFmtId="0" fontId="18" fillId="24" borderId="0" applyNumberFormat="0" applyBorder="0" applyAlignment="0" applyProtection="0"/>
    <xf numFmtId="0" fontId="1" fillId="0" borderId="0"/>
    <xf numFmtId="0" fontId="2"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9" fillId="25" borderId="6" applyNumberFormat="0" applyFont="0" applyAlignment="0" applyProtection="0"/>
    <xf numFmtId="0" fontId="19" fillId="18"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14" fillId="0" borderId="9" applyNumberFormat="0" applyFill="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Protection="0"/>
    <xf numFmtId="0" fontId="9" fillId="0" borderId="0"/>
    <xf numFmtId="0" fontId="26" fillId="0" borderId="0"/>
  </cellStyleXfs>
  <cellXfs count="89">
    <xf numFmtId="0" fontId="0" fillId="0" borderId="0" xfId="0"/>
    <xf numFmtId="0" fontId="27" fillId="0" borderId="0" xfId="0" applyFont="1" applyAlignment="1">
      <alignment horizontal="center" vertical="top" wrapText="1"/>
    </xf>
    <xf numFmtId="0" fontId="27" fillId="0" borderId="0" xfId="0" applyFont="1"/>
    <xf numFmtId="0" fontId="3" fillId="0" borderId="0" xfId="0" applyFont="1" applyAlignment="1">
      <alignment wrapText="1"/>
    </xf>
    <xf numFmtId="0" fontId="27" fillId="0" borderId="0" xfId="0" applyFont="1" applyAlignment="1">
      <alignment horizontal="center"/>
    </xf>
    <xf numFmtId="0" fontId="27" fillId="26" borderId="0" xfId="0" applyFont="1" applyFill="1"/>
    <xf numFmtId="0" fontId="30" fillId="26" borderId="0" xfId="0" applyFont="1" applyFill="1"/>
    <xf numFmtId="0" fontId="27" fillId="3" borderId="2" xfId="0" applyFont="1" applyFill="1" applyBorder="1" applyAlignment="1">
      <alignment horizontal="left" vertical="center" wrapText="1"/>
    </xf>
    <xf numFmtId="0" fontId="6" fillId="3" borderId="2" xfId="0" applyFont="1" applyFill="1" applyBorder="1" applyAlignment="1" applyProtection="1">
      <alignment horizontal="center" vertical="center" wrapText="1"/>
    </xf>
    <xf numFmtId="0" fontId="6" fillId="3" borderId="2" xfId="7" applyFont="1" applyFill="1" applyBorder="1" applyAlignment="1" applyProtection="1">
      <alignment horizontal="center" vertical="center" wrapText="1"/>
      <protection locked="0" hidden="1"/>
    </xf>
    <xf numFmtId="0" fontId="6" fillId="3" borderId="2" xfId="0" applyFont="1" applyFill="1" applyBorder="1" applyAlignment="1">
      <alignment horizontal="center" vertical="center" wrapText="1"/>
    </xf>
    <xf numFmtId="0" fontId="6" fillId="3" borderId="2" xfId="7"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31" fillId="3" borderId="2" xfId="1" applyFont="1" applyFill="1" applyBorder="1" applyAlignment="1">
      <alignment horizontal="left" vertical="center" wrapText="1"/>
    </xf>
    <xf numFmtId="0" fontId="31" fillId="3" borderId="2" xfId="0" applyFont="1" applyFill="1" applyBorder="1" applyAlignment="1">
      <alignment horizontal="center" vertical="center" wrapText="1"/>
    </xf>
    <xf numFmtId="0" fontId="3" fillId="3" borderId="2" xfId="0" applyFont="1" applyFill="1" applyBorder="1" applyAlignment="1" applyProtection="1">
      <alignment horizontal="left" vertical="center" wrapText="1"/>
      <protection locked="0"/>
    </xf>
    <xf numFmtId="0" fontId="3" fillId="3" borderId="2" xfId="1" applyFont="1" applyFill="1" applyBorder="1" applyAlignment="1" applyProtection="1">
      <alignment horizontal="left" vertical="center" wrapText="1"/>
      <protection locked="0"/>
    </xf>
    <xf numFmtId="0" fontId="3" fillId="3" borderId="2" xfId="1" applyFont="1" applyFill="1" applyBorder="1" applyAlignment="1" applyProtection="1">
      <alignment horizontal="center" vertical="center" wrapText="1"/>
      <protection locked="0"/>
    </xf>
    <xf numFmtId="0" fontId="3" fillId="3" borderId="14" xfId="0" applyFont="1" applyFill="1" applyBorder="1" applyAlignment="1">
      <alignment horizontal="justify" vertical="center" wrapText="1"/>
    </xf>
    <xf numFmtId="0" fontId="31" fillId="3" borderId="2" xfId="0" applyFont="1" applyFill="1" applyBorder="1" applyAlignment="1">
      <alignment horizontal="left" vertical="center" wrapText="1"/>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2" xfId="2" applyFont="1" applyFill="1" applyBorder="1" applyAlignment="1">
      <alignment horizontal="center" vertical="center" wrapText="1"/>
    </xf>
    <xf numFmtId="0" fontId="3" fillId="27" borderId="2" xfId="0" applyFont="1" applyFill="1" applyBorder="1" applyAlignment="1">
      <alignment horizontal="center" vertical="center" wrapText="1"/>
    </xf>
    <xf numFmtId="0" fontId="3" fillId="27" borderId="2" xfId="0"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2"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2" xfId="2" applyFont="1" applyFill="1" applyBorder="1" applyAlignment="1">
      <alignment horizontal="justify" vertical="center" wrapText="1"/>
    </xf>
    <xf numFmtId="0" fontId="27" fillId="3" borderId="2" xfId="0" applyFont="1" applyFill="1" applyBorder="1" applyAlignment="1">
      <alignment horizontal="left" vertical="top" wrapText="1"/>
    </xf>
    <xf numFmtId="0" fontId="27"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7" fillId="3" borderId="0" xfId="0" applyFont="1" applyFill="1"/>
    <xf numFmtId="0" fontId="30" fillId="3" borderId="0" xfId="0" applyFont="1" applyFill="1"/>
    <xf numFmtId="0" fontId="3" fillId="3" borderId="11" xfId="0" applyFont="1" applyFill="1" applyBorder="1" applyAlignment="1">
      <alignment horizontal="center" vertical="center" wrapText="1"/>
    </xf>
    <xf numFmtId="0" fontId="3" fillId="3" borderId="11"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0" fillId="3" borderId="11"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6" fillId="3" borderId="11" xfId="7" applyFont="1" applyFill="1" applyBorder="1" applyAlignment="1" applyProtection="1">
      <alignment horizontal="center" vertical="center" wrapText="1"/>
      <protection locked="0" hidden="1"/>
    </xf>
    <xf numFmtId="0" fontId="3" fillId="3" borderId="2" xfId="0" applyFont="1" applyFill="1" applyBorder="1" applyAlignment="1">
      <alignment horizontal="left" vertical="center" wrapText="1"/>
    </xf>
    <xf numFmtId="0" fontId="28" fillId="2" borderId="16"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6" fillId="3" borderId="20" xfId="0" applyFont="1" applyFill="1" applyBorder="1" applyAlignment="1">
      <alignment horizontal="center" vertical="top" wrapText="1"/>
    </xf>
    <xf numFmtId="0" fontId="6" fillId="3" borderId="20"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3" fillId="3" borderId="20" xfId="1" applyFont="1" applyFill="1" applyBorder="1" applyAlignment="1" applyProtection="1">
      <alignment horizontal="center" vertical="center" wrapText="1"/>
      <protection locked="0"/>
    </xf>
    <xf numFmtId="0" fontId="3" fillId="3" borderId="19" xfId="0" applyFont="1" applyFill="1" applyBorder="1" applyAlignment="1">
      <alignment horizontal="center" vertical="center" wrapText="1"/>
    </xf>
    <xf numFmtId="0" fontId="3" fillId="3" borderId="21" xfId="0" applyFont="1" applyFill="1" applyBorder="1" applyAlignment="1">
      <alignment horizontal="justify" vertical="center" wrapText="1"/>
    </xf>
    <xf numFmtId="0" fontId="6" fillId="3" borderId="20" xfId="0" applyFont="1" applyFill="1" applyBorder="1" applyAlignment="1" applyProtection="1">
      <alignment horizontal="center" vertical="center" wrapText="1"/>
      <protection locked="0"/>
    </xf>
    <xf numFmtId="0" fontId="3" fillId="3" borderId="20"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20" xfId="7" applyFont="1" applyFill="1" applyBorder="1" applyAlignment="1">
      <alignment horizontal="center" vertical="center" wrapText="1"/>
    </xf>
    <xf numFmtId="0" fontId="3" fillId="3" borderId="20" xfId="0" applyFont="1" applyFill="1" applyBorder="1" applyAlignment="1">
      <alignment horizontal="justify" vertical="center" wrapText="1"/>
    </xf>
    <xf numFmtId="0" fontId="3" fillId="3" borderId="20" xfId="2"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27" fillId="0" borderId="19" xfId="0" applyFont="1" applyBorder="1" applyAlignment="1">
      <alignment horizontal="center" vertical="center" wrapText="1"/>
    </xf>
    <xf numFmtId="0" fontId="3" fillId="0" borderId="2" xfId="0" applyFont="1" applyBorder="1" applyAlignment="1">
      <alignment horizontal="left" wrapText="1"/>
    </xf>
    <xf numFmtId="0" fontId="27" fillId="0" borderId="26" xfId="0" applyFont="1" applyBorder="1" applyAlignment="1">
      <alignment horizontal="center" vertical="center" wrapText="1"/>
    </xf>
    <xf numFmtId="0" fontId="3" fillId="0" borderId="27" xfId="0" applyFont="1" applyBorder="1" applyAlignment="1">
      <alignment horizontal="left" wrapText="1"/>
    </xf>
    <xf numFmtId="0" fontId="27" fillId="3" borderId="22"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11" xfId="0" applyFont="1" applyFill="1" applyBorder="1" applyAlignment="1">
      <alignment horizontal="left" vertical="center" wrapText="1"/>
    </xf>
    <xf numFmtId="0" fontId="27" fillId="3" borderId="19"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6" fillId="3" borderId="2" xfId="3" applyFont="1" applyFill="1" applyBorder="1" applyAlignment="1">
      <alignment horizontal="center" vertical="center"/>
    </xf>
    <xf numFmtId="0" fontId="6" fillId="3" borderId="20" xfId="3" applyFont="1" applyFill="1" applyBorder="1" applyAlignment="1">
      <alignment horizontal="center" vertical="center"/>
    </xf>
    <xf numFmtId="0" fontId="27" fillId="0" borderId="1" xfId="0" applyFont="1" applyBorder="1" applyAlignment="1">
      <alignment horizontal="center" vertical="center" wrapText="1"/>
    </xf>
    <xf numFmtId="0" fontId="27" fillId="0" borderId="28" xfId="0" applyFont="1" applyBorder="1" applyAlignment="1">
      <alignment horizontal="center" vertical="center" wrapText="1"/>
    </xf>
    <xf numFmtId="0" fontId="27" fillId="3" borderId="1"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28" xfId="0" applyFont="1" applyBorder="1" applyAlignment="1">
      <alignment horizontal="center" vertical="center"/>
    </xf>
    <xf numFmtId="0" fontId="27" fillId="0" borderId="25" xfId="0" applyFont="1" applyBorder="1" applyAlignment="1">
      <alignment horizontal="left" vertical="center" wrapText="1"/>
    </xf>
    <xf numFmtId="0" fontId="27" fillId="0" borderId="29" xfId="0" applyFont="1" applyBorder="1" applyAlignment="1">
      <alignment horizontal="left" vertical="center" wrapText="1"/>
    </xf>
    <xf numFmtId="0" fontId="32" fillId="0" borderId="0" xfId="3" applyFont="1" applyFill="1" applyBorder="1" applyAlignment="1">
      <alignment horizontal="left" vertical="center"/>
    </xf>
  </cellXfs>
  <cellStyles count="70">
    <cellStyle name="20% - Énfasis1 2" xfId="15" xr:uid="{00000000-0005-0000-0000-000000000000}"/>
    <cellStyle name="20% - Énfasis2 2" xfId="16" xr:uid="{00000000-0005-0000-0000-000001000000}"/>
    <cellStyle name="20% - Énfasis3 2" xfId="17" xr:uid="{00000000-0005-0000-0000-000002000000}"/>
    <cellStyle name="20% - Énfasis4 2" xfId="18" xr:uid="{00000000-0005-0000-0000-000003000000}"/>
    <cellStyle name="20% - Énfasis5 2" xfId="19" xr:uid="{00000000-0005-0000-0000-000004000000}"/>
    <cellStyle name="20% - Énfasis6 2" xfId="20" xr:uid="{00000000-0005-0000-0000-000005000000}"/>
    <cellStyle name="40% - Énfasis1 2" xfId="21" xr:uid="{00000000-0005-0000-0000-000006000000}"/>
    <cellStyle name="40% - Énfasis2 2" xfId="22" xr:uid="{00000000-0005-0000-0000-000007000000}"/>
    <cellStyle name="40% - Énfasis3 2" xfId="23" xr:uid="{00000000-0005-0000-0000-000008000000}"/>
    <cellStyle name="40% - Énfasis4 2" xfId="24" xr:uid="{00000000-0005-0000-0000-000009000000}"/>
    <cellStyle name="40% - Énfasis5 2" xfId="25" xr:uid="{00000000-0005-0000-0000-00000A000000}"/>
    <cellStyle name="40% - Énfasis6 2" xfId="26" xr:uid="{00000000-0005-0000-0000-00000B000000}"/>
    <cellStyle name="60% - Énfasis1 2" xfId="27" xr:uid="{00000000-0005-0000-0000-00000C000000}"/>
    <cellStyle name="60% - Énfasis2 2" xfId="28" xr:uid="{00000000-0005-0000-0000-00000D000000}"/>
    <cellStyle name="60% - Énfasis3 2" xfId="29" xr:uid="{00000000-0005-0000-0000-00000E000000}"/>
    <cellStyle name="60% - Énfasis4 2" xfId="30" xr:uid="{00000000-0005-0000-0000-00000F000000}"/>
    <cellStyle name="60% - Énfasis5 2" xfId="31" xr:uid="{00000000-0005-0000-0000-000010000000}"/>
    <cellStyle name="60% - Énfasis6 2" xfId="32" xr:uid="{00000000-0005-0000-0000-000011000000}"/>
    <cellStyle name="Cálculo 2" xfId="33" xr:uid="{00000000-0005-0000-0000-000012000000}"/>
    <cellStyle name="Celda de comprobación 2" xfId="34" xr:uid="{00000000-0005-0000-0000-000013000000}"/>
    <cellStyle name="Celda vinculada 2" xfId="35" xr:uid="{00000000-0005-0000-0000-000014000000}"/>
    <cellStyle name="Encabezado 4 2" xfId="36" xr:uid="{00000000-0005-0000-0000-000015000000}"/>
    <cellStyle name="Énfasis1 2" xfId="37" xr:uid="{00000000-0005-0000-0000-000016000000}"/>
    <cellStyle name="Énfasis2 2" xfId="38" xr:uid="{00000000-0005-0000-0000-000017000000}"/>
    <cellStyle name="Énfasis3 2" xfId="39" xr:uid="{00000000-0005-0000-0000-000018000000}"/>
    <cellStyle name="Énfasis4 2" xfId="40" xr:uid="{00000000-0005-0000-0000-000019000000}"/>
    <cellStyle name="Énfasis5 2" xfId="41" xr:uid="{00000000-0005-0000-0000-00001A000000}"/>
    <cellStyle name="Énfasis6 2" xfId="42" xr:uid="{00000000-0005-0000-0000-00001B000000}"/>
    <cellStyle name="Entrada 2" xfId="43" xr:uid="{00000000-0005-0000-0000-00001C000000}"/>
    <cellStyle name="Excel Built-in Explanatory Text" xfId="67" xr:uid="{00000000-0005-0000-0000-00001D000000}"/>
    <cellStyle name="Excel Built-in Normal" xfId="44" xr:uid="{00000000-0005-0000-0000-00001E000000}"/>
    <cellStyle name="Hipervínculo 2" xfId="45" xr:uid="{00000000-0005-0000-0000-00001F000000}"/>
    <cellStyle name="Incorrecto 2" xfId="46" xr:uid="{00000000-0005-0000-0000-000020000000}"/>
    <cellStyle name="Millares 2" xfId="47" xr:uid="{00000000-0005-0000-0000-000021000000}"/>
    <cellStyle name="Millares 3" xfId="12" xr:uid="{00000000-0005-0000-0000-000022000000}"/>
    <cellStyle name="Neutral 2" xfId="48" xr:uid="{00000000-0005-0000-0000-000023000000}"/>
    <cellStyle name="Normal" xfId="0" builtinId="0"/>
    <cellStyle name="Normal 10" xfId="13" xr:uid="{00000000-0005-0000-0000-000025000000}"/>
    <cellStyle name="Normal 10 2" xfId="49" xr:uid="{00000000-0005-0000-0000-000026000000}"/>
    <cellStyle name="Normal 11" xfId="50" xr:uid="{00000000-0005-0000-0000-000027000000}"/>
    <cellStyle name="Normal 2" xfId="3" xr:uid="{00000000-0005-0000-0000-000028000000}"/>
    <cellStyle name="Normal 2 2" xfId="1" xr:uid="{00000000-0005-0000-0000-000029000000}"/>
    <cellStyle name="Normal 2 3" xfId="7" xr:uid="{00000000-0005-0000-0000-00002A000000}"/>
    <cellStyle name="Normal 2 3 2" xfId="69" xr:uid="{00000000-0005-0000-0000-00002B000000}"/>
    <cellStyle name="Normal 2 4" xfId="51" xr:uid="{00000000-0005-0000-0000-00002C000000}"/>
    <cellStyle name="Normal 3" xfId="8" xr:uid="{00000000-0005-0000-0000-00002D000000}"/>
    <cellStyle name="Normal 3 2" xfId="6" xr:uid="{00000000-0005-0000-0000-00002E000000}"/>
    <cellStyle name="Normal 3 2 2" xfId="52" xr:uid="{00000000-0005-0000-0000-00002F000000}"/>
    <cellStyle name="Normal 3 2 2 2" xfId="53" xr:uid="{00000000-0005-0000-0000-000030000000}"/>
    <cellStyle name="Normal 3 2 3" xfId="54" xr:uid="{00000000-0005-0000-0000-000031000000}"/>
    <cellStyle name="Normal 3 2 3 2" xfId="55" xr:uid="{00000000-0005-0000-0000-000032000000}"/>
    <cellStyle name="Normal 3 2 3 3" xfId="56" xr:uid="{00000000-0005-0000-0000-000033000000}"/>
    <cellStyle name="Normal 3 3" xfId="2" xr:uid="{00000000-0005-0000-0000-000034000000}"/>
    <cellStyle name="Normal 4" xfId="9" xr:uid="{00000000-0005-0000-0000-000035000000}"/>
    <cellStyle name="Normal 5" xfId="4" xr:uid="{00000000-0005-0000-0000-000036000000}"/>
    <cellStyle name="Normal 6" xfId="5" xr:uid="{00000000-0005-0000-0000-000037000000}"/>
    <cellStyle name="Normal 7" xfId="11" xr:uid="{00000000-0005-0000-0000-000038000000}"/>
    <cellStyle name="Normal 8" xfId="14" xr:uid="{00000000-0005-0000-0000-000039000000}"/>
    <cellStyle name="Normal 9" xfId="57" xr:uid="{00000000-0005-0000-0000-00003A000000}"/>
    <cellStyle name="Normal 9 2" xfId="58" xr:uid="{00000000-0005-0000-0000-00003B000000}"/>
    <cellStyle name="Normal 9 3" xfId="68" xr:uid="{00000000-0005-0000-0000-00003C000000}"/>
    <cellStyle name="Notas 2" xfId="59" xr:uid="{00000000-0005-0000-0000-00003D000000}"/>
    <cellStyle name="Porcentaje 2" xfId="10" xr:uid="{00000000-0005-0000-0000-00003E000000}"/>
    <cellStyle name="Salida 2" xfId="60" xr:uid="{00000000-0005-0000-0000-00003F000000}"/>
    <cellStyle name="Texto de advertencia 2" xfId="61" xr:uid="{00000000-0005-0000-0000-000040000000}"/>
    <cellStyle name="Texto explicativo 2" xfId="62" xr:uid="{00000000-0005-0000-0000-000041000000}"/>
    <cellStyle name="Título 2 2" xfId="63" xr:uid="{00000000-0005-0000-0000-000042000000}"/>
    <cellStyle name="Título 3 2" xfId="64" xr:uid="{00000000-0005-0000-0000-000043000000}"/>
    <cellStyle name="Título 4" xfId="65" xr:uid="{00000000-0005-0000-0000-000044000000}"/>
    <cellStyle name="Total 2" xfId="66" xr:uid="{00000000-0005-0000-0000-000045000000}"/>
  </cellStyles>
  <dxfs count="675">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74082</xdr:rowOff>
    </xdr:from>
    <xdr:to>
      <xdr:col>10</xdr:col>
      <xdr:colOff>2106084</xdr:colOff>
      <xdr:row>7</xdr:row>
      <xdr:rowOff>74083</xdr:rowOff>
    </xdr:to>
    <xdr:grpSp>
      <xdr:nvGrpSpPr>
        <xdr:cNvPr id="2" name="Shape 2">
          <a:extLst>
            <a:ext uri="{FF2B5EF4-FFF2-40B4-BE49-F238E27FC236}">
              <a16:creationId xmlns:a16="http://schemas.microsoft.com/office/drawing/2014/main" id="{8350DAE4-B8FB-4B07-9EED-2EB9498FED68}"/>
            </a:ext>
          </a:extLst>
        </xdr:cNvPr>
        <xdr:cNvGrpSpPr/>
      </xdr:nvGrpSpPr>
      <xdr:grpSpPr>
        <a:xfrm>
          <a:off x="0" y="74082"/>
          <a:ext cx="21452417" cy="1259418"/>
          <a:chOff x="259485" y="3294225"/>
          <a:chExt cx="10168102" cy="971550"/>
        </a:xfrm>
      </xdr:grpSpPr>
      <xdr:grpSp>
        <xdr:nvGrpSpPr>
          <xdr:cNvPr id="3" name="Shape 3">
            <a:extLst>
              <a:ext uri="{FF2B5EF4-FFF2-40B4-BE49-F238E27FC236}">
                <a16:creationId xmlns:a16="http://schemas.microsoft.com/office/drawing/2014/main" id="{69FA0ED4-6D7B-47C1-A04B-210559FCFA3D}"/>
              </a:ext>
            </a:extLst>
          </xdr:cNvPr>
          <xdr:cNvGrpSpPr/>
        </xdr:nvGrpSpPr>
        <xdr:grpSpPr>
          <a:xfrm>
            <a:off x="259485" y="3294225"/>
            <a:ext cx="10168102" cy="971550"/>
            <a:chOff x="574537" y="2852737"/>
            <a:chExt cx="7972563" cy="1152527"/>
          </a:xfrm>
        </xdr:grpSpPr>
        <xdr:sp macro="" textlink="">
          <xdr:nvSpPr>
            <xdr:cNvPr id="4" name="Shape 4">
              <a:extLst>
                <a:ext uri="{FF2B5EF4-FFF2-40B4-BE49-F238E27FC236}">
                  <a16:creationId xmlns:a16="http://schemas.microsoft.com/office/drawing/2014/main" id="{A2B17265-8205-426E-A2BE-B23D920060EC}"/>
                </a:ext>
              </a:extLst>
            </xdr:cNvPr>
            <xdr:cNvSpPr/>
          </xdr:nvSpPr>
          <xdr:spPr>
            <a:xfrm>
              <a:off x="578401" y="2852737"/>
              <a:ext cx="7968675" cy="1152525"/>
            </a:xfrm>
            <a:prstGeom prst="rect">
              <a:avLst/>
            </a:prstGeom>
            <a:noFill/>
            <a:ln>
              <a:noFill/>
            </a:ln>
          </xdr:spPr>
          <xdr:txBody>
            <a:bodyPr wrap="square" lIns="91425" tIns="91425" rIns="91425" bIns="91425" anchor="ctr" anchorCtr="0">
              <a:noAutofit/>
            </a:bodyPr>
            <a:lstStyle/>
            <a:p>
              <a:pPr lvl="0">
                <a:spcBef>
                  <a:spcPts val="0"/>
                </a:spcBef>
                <a:buNone/>
              </a:pPr>
              <a:endParaRPr sz="900">
                <a:latin typeface="Arial" panose="020B0604020202020204" pitchFamily="34" charset="0"/>
                <a:cs typeface="Arial" panose="020B0604020202020204" pitchFamily="34" charset="0"/>
              </a:endParaRPr>
            </a:p>
          </xdr:txBody>
        </xdr:sp>
        <xdr:grpSp>
          <xdr:nvGrpSpPr>
            <xdr:cNvPr id="5" name="Shape 5">
              <a:extLst>
                <a:ext uri="{FF2B5EF4-FFF2-40B4-BE49-F238E27FC236}">
                  <a16:creationId xmlns:a16="http://schemas.microsoft.com/office/drawing/2014/main" id="{7DE60936-45BD-4B18-AF4B-38F6A2ACA374}"/>
                </a:ext>
              </a:extLst>
            </xdr:cNvPr>
            <xdr:cNvGrpSpPr/>
          </xdr:nvGrpSpPr>
          <xdr:grpSpPr>
            <a:xfrm>
              <a:off x="574537" y="2852737"/>
              <a:ext cx="7972563" cy="1152527"/>
              <a:chOff x="-24327" y="0"/>
              <a:chExt cx="8673027" cy="1152526"/>
            </a:xfrm>
          </xdr:grpSpPr>
          <xdr:sp macro="" textlink="">
            <xdr:nvSpPr>
              <xdr:cNvPr id="6" name="Shape 6">
                <a:extLst>
                  <a:ext uri="{FF2B5EF4-FFF2-40B4-BE49-F238E27FC236}">
                    <a16:creationId xmlns:a16="http://schemas.microsoft.com/office/drawing/2014/main" id="{3A428202-F9B3-4680-B9A6-64631AFCBD22}"/>
                  </a:ext>
                </a:extLst>
              </xdr:cNvPr>
              <xdr:cNvSpPr/>
            </xdr:nvSpPr>
            <xdr:spPr>
              <a:xfrm>
                <a:off x="-20124" y="0"/>
                <a:ext cx="8668824" cy="1152525"/>
              </a:xfrm>
              <a:prstGeom prst="rect">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lvl="0">
                  <a:spcBef>
                    <a:spcPts val="0"/>
                  </a:spcBef>
                  <a:buNone/>
                </a:pPr>
                <a:endParaRPr sz="900">
                  <a:latin typeface="Arial" panose="020B0604020202020204" pitchFamily="34" charset="0"/>
                  <a:cs typeface="Arial" panose="020B0604020202020204" pitchFamily="34" charset="0"/>
                </a:endParaRPr>
              </a:p>
            </xdr:txBody>
          </xdr:sp>
          <xdr:sp macro="" textlink="">
            <xdr:nvSpPr>
              <xdr:cNvPr id="7" name="Shape 7">
                <a:extLst>
                  <a:ext uri="{FF2B5EF4-FFF2-40B4-BE49-F238E27FC236}">
                    <a16:creationId xmlns:a16="http://schemas.microsoft.com/office/drawing/2014/main" id="{0E91D588-D118-4769-A05C-F8B6E59128CB}"/>
                  </a:ext>
                </a:extLst>
              </xdr:cNvPr>
              <xdr:cNvSpPr txBox="1"/>
            </xdr:nvSpPr>
            <xdr:spPr>
              <a:xfrm>
                <a:off x="6339473" y="0"/>
                <a:ext cx="2309227" cy="392179"/>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91425" tIns="45700" rIns="91425" bIns="45700" anchor="ctr" anchorCtr="0">
                <a:noAutofit/>
              </a:bodyPr>
              <a:lstStyle/>
              <a:p>
                <a:pPr algn="ctr"/>
                <a:r>
                  <a:rPr lang="es-MX" sz="1000" b="0" i="0" u="none" strike="noStrike">
                    <a:effectLst/>
                    <a:latin typeface="Arial" panose="020B0604020202020204" pitchFamily="34" charset="0"/>
                    <a:ea typeface="+mn-ea"/>
                    <a:cs typeface="Arial" panose="020B0604020202020204" pitchFamily="34" charset="0"/>
                  </a:rPr>
                  <a:t>MEDE01.05.02.18.M01</a:t>
                </a:r>
                <a:endParaRPr lang="es-ES" sz="1000">
                  <a:effectLst/>
                  <a:latin typeface="Arial" panose="020B0604020202020204" pitchFamily="34" charset="0"/>
                  <a:cs typeface="Arial" panose="020B0604020202020204" pitchFamily="34" charset="0"/>
                </a:endParaRPr>
              </a:p>
            </xdr:txBody>
          </xdr:sp>
          <xdr:sp macro="" textlink="">
            <xdr:nvSpPr>
              <xdr:cNvPr id="8" name="Shape 8">
                <a:extLst>
                  <a:ext uri="{FF2B5EF4-FFF2-40B4-BE49-F238E27FC236}">
                    <a16:creationId xmlns:a16="http://schemas.microsoft.com/office/drawing/2014/main" id="{7BF63277-816C-454E-9C7B-44700227964A}"/>
                  </a:ext>
                </a:extLst>
              </xdr:cNvPr>
              <xdr:cNvSpPr/>
            </xdr:nvSpPr>
            <xdr:spPr>
              <a:xfrm>
                <a:off x="7564174" y="392179"/>
                <a:ext cx="1084525" cy="20809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0" anchor="ctr" anchorCtr="0">
                <a:noAutofit/>
              </a:bodyPr>
              <a:lstStyle/>
              <a:p>
                <a:pPr lvl="0" indent="0" algn="ctr" rtl="0">
                  <a:spcBef>
                    <a:spcPts val="0"/>
                  </a:spcBef>
                  <a:buSzPct val="25000"/>
                  <a:buNone/>
                </a:pPr>
                <a:r>
                  <a:rPr lang="en-US" sz="1000" b="0" i="0" strike="noStrike">
                    <a:solidFill>
                      <a:srgbClr val="000000"/>
                    </a:solidFill>
                    <a:latin typeface="Arial" panose="020B0604020202020204" pitchFamily="34" charset="0"/>
                    <a:ea typeface="Arial"/>
                    <a:cs typeface="Arial" panose="020B0604020202020204" pitchFamily="34" charset="0"/>
                    <a:sym typeface="Arial"/>
                  </a:rPr>
                  <a:t>4</a:t>
                </a:r>
              </a:p>
            </xdr:txBody>
          </xdr:sp>
          <xdr:sp macro="" textlink="">
            <xdr:nvSpPr>
              <xdr:cNvPr id="9" name="Shape 9">
                <a:extLst>
                  <a:ext uri="{FF2B5EF4-FFF2-40B4-BE49-F238E27FC236}">
                    <a16:creationId xmlns:a16="http://schemas.microsoft.com/office/drawing/2014/main" id="{1619AC1E-B071-4CA5-955A-43CD35E708F3}"/>
                  </a:ext>
                </a:extLst>
              </xdr:cNvPr>
              <xdr:cNvSpPr/>
            </xdr:nvSpPr>
            <xdr:spPr>
              <a:xfrm>
                <a:off x="6339473" y="392179"/>
                <a:ext cx="1224702" cy="20809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0" anchor="ctr" anchorCtr="0">
                <a:noAutofit/>
              </a:bodyPr>
              <a:lstStyle/>
              <a:p>
                <a:pPr lvl="0" indent="0" algn="ctr" rtl="0">
                  <a:spcBef>
                    <a:spcPts val="0"/>
                  </a:spcBef>
                  <a:buSzPct val="25000"/>
                  <a:buNone/>
                </a:pPr>
                <a:r>
                  <a:rPr lang="en-US" sz="1000" b="0" i="0" strike="noStrike">
                    <a:solidFill>
                      <a:srgbClr val="000000"/>
                    </a:solidFill>
                    <a:latin typeface="Arial" panose="020B0604020202020204" pitchFamily="34" charset="0"/>
                    <a:ea typeface="Arial"/>
                    <a:cs typeface="Arial" panose="020B0604020202020204" pitchFamily="34" charset="0"/>
                    <a:sym typeface="Arial"/>
                  </a:rPr>
                  <a:t>VERSIÓN</a:t>
                </a:r>
              </a:p>
            </xdr:txBody>
          </xdr:sp>
          <xdr:sp macro="" textlink="">
            <xdr:nvSpPr>
              <xdr:cNvPr id="10" name="Shape 10">
                <a:extLst>
                  <a:ext uri="{FF2B5EF4-FFF2-40B4-BE49-F238E27FC236}">
                    <a16:creationId xmlns:a16="http://schemas.microsoft.com/office/drawing/2014/main" id="{A6594D2C-B738-4D34-8EBE-82E2734F4B1F}"/>
                  </a:ext>
                </a:extLst>
              </xdr:cNvPr>
              <xdr:cNvSpPr txBox="1"/>
            </xdr:nvSpPr>
            <xdr:spPr>
              <a:xfrm>
                <a:off x="7542042" y="576263"/>
                <a:ext cx="1106658" cy="576263"/>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rtl="0">
                  <a:spcBef>
                    <a:spcPts val="0"/>
                  </a:spcBef>
                  <a:buSzPct val="25000"/>
                  <a:buNone/>
                </a:pPr>
                <a:r>
                  <a:rPr lang="en-US" sz="1000" b="0" i="0" strike="noStrike">
                    <a:solidFill>
                      <a:sysClr val="windowText" lastClr="000000"/>
                    </a:solidFill>
                    <a:latin typeface="Arial" panose="020B0604020202020204" pitchFamily="34" charset="0"/>
                    <a:ea typeface="Arial"/>
                    <a:cs typeface="Arial" panose="020B0604020202020204" pitchFamily="34" charset="0"/>
                    <a:sym typeface="Arial"/>
                  </a:rPr>
                  <a:t>03/jul//2019</a:t>
                </a:r>
              </a:p>
            </xdr:txBody>
          </xdr:sp>
          <xdr:sp macro="" textlink="">
            <xdr:nvSpPr>
              <xdr:cNvPr id="11" name="Shape 11">
                <a:extLst>
                  <a:ext uri="{FF2B5EF4-FFF2-40B4-BE49-F238E27FC236}">
                    <a16:creationId xmlns:a16="http://schemas.microsoft.com/office/drawing/2014/main" id="{37AE36E9-87A4-43D1-A1F4-7EDFECF338FD}"/>
                  </a:ext>
                </a:extLst>
              </xdr:cNvPr>
              <xdr:cNvSpPr txBox="1"/>
            </xdr:nvSpPr>
            <xdr:spPr>
              <a:xfrm>
                <a:off x="6339473" y="576263"/>
                <a:ext cx="1224702" cy="576263"/>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rtl="0">
                  <a:spcBef>
                    <a:spcPts val="0"/>
                  </a:spcBef>
                  <a:buSzPct val="25000"/>
                  <a:buNone/>
                </a:pPr>
                <a:r>
                  <a:rPr lang="en-US" sz="1000">
                    <a:solidFill>
                      <a:schemeClr val="dk1"/>
                    </a:solidFill>
                    <a:latin typeface="Arial" panose="020B0604020202020204" pitchFamily="34" charset="0"/>
                    <a:ea typeface="Arial"/>
                    <a:cs typeface="Arial" panose="020B0604020202020204" pitchFamily="34" charset="0"/>
                    <a:sym typeface="Arial"/>
                  </a:rPr>
                  <a:t>FECHA DE ENTRADA </a:t>
                </a:r>
              </a:p>
              <a:p>
                <a:pPr lvl="0" indent="0" algn="ctr">
                  <a:spcBef>
                    <a:spcPts val="0"/>
                  </a:spcBef>
                  <a:buSzPct val="25000"/>
                  <a:buNone/>
                </a:pPr>
                <a:r>
                  <a:rPr lang="en-US" sz="1000">
                    <a:solidFill>
                      <a:schemeClr val="dk1"/>
                    </a:solidFill>
                    <a:latin typeface="Arial" panose="020B0604020202020204" pitchFamily="34" charset="0"/>
                    <a:ea typeface="Arial"/>
                    <a:cs typeface="Arial" panose="020B0604020202020204" pitchFamily="34" charset="0"/>
                    <a:sym typeface="Arial"/>
                  </a:rPr>
                  <a:t>EN VIGENCIA</a:t>
                </a:r>
              </a:p>
            </xdr:txBody>
          </xdr:sp>
          <xdr:sp macro="" textlink="">
            <xdr:nvSpPr>
              <xdr:cNvPr id="12" name="Shape 12">
                <a:extLst>
                  <a:ext uri="{FF2B5EF4-FFF2-40B4-BE49-F238E27FC236}">
                    <a16:creationId xmlns:a16="http://schemas.microsoft.com/office/drawing/2014/main" id="{BEC28A3F-A8B7-465A-97BE-D71877FCA0E7}"/>
                  </a:ext>
                </a:extLst>
              </xdr:cNvPr>
              <xdr:cNvSpPr txBox="1"/>
            </xdr:nvSpPr>
            <xdr:spPr>
              <a:xfrm>
                <a:off x="1927595" y="0"/>
                <a:ext cx="4411878" cy="1152526"/>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a:spcBef>
                    <a:spcPts val="0"/>
                  </a:spcBef>
                  <a:buSzPct val="25000"/>
                  <a:buNone/>
                </a:pPr>
                <a:r>
                  <a:rPr lang="en-US" sz="1000">
                    <a:solidFill>
                      <a:schemeClr val="dk1"/>
                    </a:solidFill>
                    <a:latin typeface="Arial" panose="020B0604020202020204" pitchFamily="34" charset="0"/>
                    <a:ea typeface="Arial"/>
                    <a:cs typeface="Arial" panose="020B0604020202020204" pitchFamily="34" charset="0"/>
                    <a:sym typeface="Arial"/>
                  </a:rPr>
                  <a:t>SISTEMAS DE GESTIÓN Y CONTROL INTEGRADOS</a:t>
                </a:r>
              </a:p>
              <a:p>
                <a:pPr lvl="0" indent="0" algn="ctr">
                  <a:spcBef>
                    <a:spcPts val="0"/>
                  </a:spcBef>
                  <a:buSzPct val="25000"/>
                  <a:buNone/>
                </a:pPr>
                <a:r>
                  <a:rPr lang="en-US" sz="1000">
                    <a:solidFill>
                      <a:schemeClr val="dk1"/>
                    </a:solidFill>
                    <a:latin typeface="Arial" panose="020B0604020202020204" pitchFamily="34" charset="0"/>
                    <a:ea typeface="Arial"/>
                    <a:cs typeface="Arial" panose="020B0604020202020204" pitchFamily="34" charset="0"/>
                    <a:sym typeface="Arial"/>
                  </a:rPr>
                  <a:t>(SISTEDA, SGC y MECI)</a:t>
                </a:r>
              </a:p>
              <a:p>
                <a:pPr lvl="0" indent="0" algn="ctr">
                  <a:spcBef>
                    <a:spcPts val="0"/>
                  </a:spcBef>
                  <a:spcAft>
                    <a:spcPts val="0"/>
                  </a:spcAft>
                  <a:buNone/>
                </a:pPr>
                <a:endParaRPr sz="1000" b="0" i="0" strike="noStrike">
                  <a:solidFill>
                    <a:schemeClr val="dk1"/>
                  </a:solidFill>
                  <a:latin typeface="Arial" panose="020B0604020202020204" pitchFamily="34" charset="0"/>
                  <a:ea typeface="Arial"/>
                  <a:cs typeface="Arial" panose="020B0604020202020204" pitchFamily="34" charset="0"/>
                  <a:sym typeface="Arial"/>
                </a:endParaRPr>
              </a:p>
              <a:p>
                <a:pPr marL="0" marR="0" lvl="0" indent="-76200" algn="ctr" rtl="0">
                  <a:lnSpc>
                    <a:spcPct val="100000"/>
                  </a:lnSpc>
                  <a:spcBef>
                    <a:spcPts val="0"/>
                  </a:spcBef>
                  <a:spcAft>
                    <a:spcPts val="0"/>
                  </a:spcAft>
                  <a:buClr>
                    <a:schemeClr val="dk1"/>
                  </a:buClr>
                  <a:buSzPct val="100000"/>
                  <a:buFont typeface="Arial"/>
                  <a:buNone/>
                </a:pPr>
                <a:r>
                  <a:rPr lang="en-US" sz="1000" b="1">
                    <a:solidFill>
                      <a:schemeClr val="dk1"/>
                    </a:solidFill>
                    <a:latin typeface="Arial" panose="020B0604020202020204" pitchFamily="34" charset="0"/>
                    <a:ea typeface="Arial"/>
                    <a:cs typeface="Arial" panose="020B0604020202020204" pitchFamily="34" charset="0"/>
                    <a:sym typeface="Arial"/>
                  </a:rPr>
                  <a:t>MANUAL DE CALIDAD</a:t>
                </a:r>
              </a:p>
            </xdr:txBody>
          </xdr:sp>
          <xdr:sp macro="" textlink="">
            <xdr:nvSpPr>
              <xdr:cNvPr id="13" name="Shape 13">
                <a:extLst>
                  <a:ext uri="{FF2B5EF4-FFF2-40B4-BE49-F238E27FC236}">
                    <a16:creationId xmlns:a16="http://schemas.microsoft.com/office/drawing/2014/main" id="{21C503DD-C848-4D6F-84D9-462E922C9C0E}"/>
                  </a:ext>
                </a:extLst>
              </xdr:cNvPr>
              <xdr:cNvSpPr txBox="1"/>
            </xdr:nvSpPr>
            <xdr:spPr>
              <a:xfrm>
                <a:off x="-24327" y="822933"/>
                <a:ext cx="1881319" cy="232106"/>
              </a:xfrm>
              <a:prstGeom prst="rect">
                <a:avLst/>
              </a:prstGeom>
              <a:solidFill>
                <a:srgbClr val="FFFFFF"/>
              </a:solidFill>
              <a:ln>
                <a:noFill/>
              </a:ln>
            </xdr:spPr>
            <xdr:txBody>
              <a:bodyPr wrap="square" lIns="27425" tIns="18275" rIns="27425" bIns="18275" anchor="ctr" anchorCtr="0">
                <a:noAutofit/>
              </a:bodyPr>
              <a:lstStyle/>
              <a:p>
                <a:pPr lvl="0" indent="0" algn="ctr" rtl="0">
                  <a:lnSpc>
                    <a:spcPct val="71428"/>
                  </a:lnSpc>
                  <a:spcBef>
                    <a:spcPts val="0"/>
                  </a:spcBef>
                  <a:buNone/>
                </a:pPr>
                <a:endParaRPr sz="900" b="0" i="0" u="none" strike="noStrike">
                  <a:solidFill>
                    <a:srgbClr val="000000"/>
                  </a:solidFill>
                  <a:latin typeface="Arial" panose="020B0604020202020204" pitchFamily="34" charset="0"/>
                  <a:ea typeface="Arial"/>
                  <a:cs typeface="Arial" panose="020B0604020202020204" pitchFamily="34" charset="0"/>
                  <a:sym typeface="Arial"/>
                </a:endParaRPr>
              </a:p>
              <a:p>
                <a:pPr lvl="0" indent="0" algn="ctr" rtl="0">
                  <a:lnSpc>
                    <a:spcPct val="85714"/>
                  </a:lnSpc>
                  <a:spcBef>
                    <a:spcPts val="0"/>
                  </a:spcBef>
                  <a:buSzPct val="25000"/>
                  <a:buNone/>
                </a:pPr>
                <a:r>
                  <a:rPr lang="en-US" sz="900" b="0" i="0" u="none" strike="noStrike">
                    <a:solidFill>
                      <a:srgbClr val="000000"/>
                    </a:solidFill>
                    <a:latin typeface="Arial" panose="020B0604020202020204" pitchFamily="34" charset="0"/>
                    <a:ea typeface="Arial"/>
                    <a:cs typeface="Arial" panose="020B0604020202020204" pitchFamily="34" charset="0"/>
                    <a:sym typeface="Arial"/>
                  </a:rPr>
                  <a:t>DIRECCIONAMIENTO ESTRATÉGICO</a:t>
                </a:r>
              </a:p>
              <a:p>
                <a:pPr lvl="0" indent="0" algn="ctr" rtl="0">
                  <a:lnSpc>
                    <a:spcPct val="100000"/>
                  </a:lnSpc>
                  <a:spcBef>
                    <a:spcPts val="0"/>
                  </a:spcBef>
                  <a:buSzPct val="25000"/>
                  <a:buNone/>
                </a:pPr>
                <a:r>
                  <a:rPr lang="en-US" sz="900" b="0" i="0" u="none" strike="noStrike">
                    <a:solidFill>
                      <a:srgbClr val="000000"/>
                    </a:solidFill>
                    <a:latin typeface="Arial" panose="020B0604020202020204" pitchFamily="34" charset="0"/>
                    <a:ea typeface="Arial"/>
                    <a:cs typeface="Arial" panose="020B0604020202020204" pitchFamily="34" charset="0"/>
                    <a:sym typeface="Arial"/>
                  </a:rPr>
                  <a:t>PLANEACIÓN INSTITUCIONAL</a:t>
                </a:r>
              </a:p>
            </xdr:txBody>
          </xdr:sp>
        </xdr:grpSp>
      </xdr:grpSp>
    </xdr:grpSp>
    <xdr:clientData fLocksWithSheet="0"/>
  </xdr:twoCellAnchor>
  <xdr:twoCellAnchor>
    <xdr:from>
      <xdr:col>1</xdr:col>
      <xdr:colOff>1319663</xdr:colOff>
      <xdr:row>0</xdr:row>
      <xdr:rowOff>178328</xdr:rowOff>
    </xdr:from>
    <xdr:to>
      <xdr:col>1</xdr:col>
      <xdr:colOff>2383332</xdr:colOff>
      <xdr:row>5</xdr:row>
      <xdr:rowOff>45771</xdr:rowOff>
    </xdr:to>
    <xdr:pic>
      <xdr:nvPicPr>
        <xdr:cNvPr id="14" name="Picture 250" descr="escudo">
          <a:extLst>
            <a:ext uri="{FF2B5EF4-FFF2-40B4-BE49-F238E27FC236}">
              <a16:creationId xmlns:a16="http://schemas.microsoft.com/office/drawing/2014/main" id="{27344977-625C-4011-8658-1F63452F8236}"/>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785330" y="178328"/>
          <a:ext cx="1063669" cy="767026"/>
        </a:xfrm>
        <a:prstGeom prst="rect">
          <a:avLst/>
        </a:prstGeom>
        <a:noFill/>
        <a:ln w="9525">
          <a:noFill/>
          <a:miter lim="800000"/>
          <a:headEnd/>
          <a:tailEnd/>
        </a:ln>
      </xdr:spPr>
    </xdr:pic>
    <xdr:clientData/>
  </xdr:twoCellAnchor>
  <xdr:twoCellAnchor>
    <xdr:from>
      <xdr:col>0</xdr:col>
      <xdr:colOff>0</xdr:colOff>
      <xdr:row>59</xdr:row>
      <xdr:rowOff>0</xdr:rowOff>
    </xdr:from>
    <xdr:to>
      <xdr:col>10</xdr:col>
      <xdr:colOff>2127249</xdr:colOff>
      <xdr:row>68</xdr:row>
      <xdr:rowOff>31750</xdr:rowOff>
    </xdr:to>
    <xdr:grpSp>
      <xdr:nvGrpSpPr>
        <xdr:cNvPr id="15" name="Group 40">
          <a:extLst>
            <a:ext uri="{FF2B5EF4-FFF2-40B4-BE49-F238E27FC236}">
              <a16:creationId xmlns:a16="http://schemas.microsoft.com/office/drawing/2014/main" id="{85D20A38-854B-41A2-A658-1B76729D3CBA}"/>
            </a:ext>
          </a:extLst>
        </xdr:cNvPr>
        <xdr:cNvGrpSpPr>
          <a:grpSpLocks/>
        </xdr:cNvGrpSpPr>
      </xdr:nvGrpSpPr>
      <xdr:grpSpPr bwMode="auto">
        <a:xfrm>
          <a:off x="0" y="78115583"/>
          <a:ext cx="21473582" cy="1651000"/>
          <a:chOff x="25" y="6054"/>
          <a:chExt cx="13805" cy="1034"/>
        </a:xfrm>
      </xdr:grpSpPr>
      <xdr:sp macro="" textlink="">
        <xdr:nvSpPr>
          <xdr:cNvPr id="16" name="Rectangle 26">
            <a:extLst>
              <a:ext uri="{FF2B5EF4-FFF2-40B4-BE49-F238E27FC236}">
                <a16:creationId xmlns:a16="http://schemas.microsoft.com/office/drawing/2014/main" id="{9158217C-AE10-416D-AC05-AEFBAFF2D2CE}"/>
              </a:ext>
            </a:extLst>
          </xdr:cNvPr>
          <xdr:cNvSpPr>
            <a:spLocks noChangeArrowheads="1"/>
          </xdr:cNvSpPr>
        </xdr:nvSpPr>
        <xdr:spPr bwMode="auto">
          <a:xfrm>
            <a:off x="25" y="6054"/>
            <a:ext cx="13805" cy="1034"/>
          </a:xfrm>
          <a:prstGeom prst="rect">
            <a:avLst/>
          </a:prstGeom>
          <a:solidFill>
            <a:srgbClr val="FFFFFF"/>
          </a:solidFill>
          <a:ln w="9360">
            <a:solidFill>
              <a:srgbClr val="000000"/>
            </a:solidFill>
            <a:miter lim="800000"/>
            <a:headEnd/>
            <a:tailEnd/>
          </a:ln>
        </xdr:spPr>
      </xdr:sp>
      <xdr:sp macro="" textlink="" fLocksText="0">
        <xdr:nvSpPr>
          <xdr:cNvPr id="17" name="Rectangle 27">
            <a:extLst>
              <a:ext uri="{FF2B5EF4-FFF2-40B4-BE49-F238E27FC236}">
                <a16:creationId xmlns:a16="http://schemas.microsoft.com/office/drawing/2014/main" id="{CB06A6C3-9B07-4EA3-B703-6D3B389BFD7E}"/>
              </a:ext>
            </a:extLst>
          </xdr:cNvPr>
          <xdr:cNvSpPr>
            <a:spLocks noChangeArrowheads="1"/>
          </xdr:cNvSpPr>
        </xdr:nvSpPr>
        <xdr:spPr bwMode="auto">
          <a:xfrm>
            <a:off x="33" y="6054"/>
            <a:ext cx="4524"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Elaborado por: Alejandro Carvajal Baron</a:t>
            </a:r>
          </a:p>
          <a:p>
            <a:pPr algn="l" rtl="0">
              <a:defRPr sz="1000"/>
            </a:pPr>
            <a:r>
              <a:rPr lang="es-CO" sz="900" b="0" i="0" u="none" strike="noStrike" baseline="0">
                <a:solidFill>
                  <a:srgbClr val="000000"/>
                </a:solidFill>
                <a:latin typeface="Arial"/>
                <a:cs typeface="Arial"/>
              </a:rPr>
              <a:t>          </a:t>
            </a:r>
          </a:p>
        </xdr:txBody>
      </xdr:sp>
      <xdr:sp macro="" textlink="" fLocksText="0">
        <xdr:nvSpPr>
          <xdr:cNvPr id="18" name="Rectangle 28">
            <a:extLst>
              <a:ext uri="{FF2B5EF4-FFF2-40B4-BE49-F238E27FC236}">
                <a16:creationId xmlns:a16="http://schemas.microsoft.com/office/drawing/2014/main" id="{3F2E47DC-64DA-4E67-BFA6-C71E62E88497}"/>
              </a:ext>
            </a:extLst>
          </xdr:cNvPr>
          <xdr:cNvSpPr>
            <a:spLocks noChangeArrowheads="1"/>
          </xdr:cNvSpPr>
        </xdr:nvSpPr>
        <xdr:spPr bwMode="auto">
          <a:xfrm>
            <a:off x="4525" y="6054"/>
            <a:ext cx="5551"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Cargo: N.A </a:t>
            </a:r>
          </a:p>
        </xdr:txBody>
      </xdr:sp>
      <xdr:sp macro="" textlink="" fLocksText="0">
        <xdr:nvSpPr>
          <xdr:cNvPr id="19" name="Rectangle 29">
            <a:extLst>
              <a:ext uri="{FF2B5EF4-FFF2-40B4-BE49-F238E27FC236}">
                <a16:creationId xmlns:a16="http://schemas.microsoft.com/office/drawing/2014/main" id="{B90D35AD-F05F-4D6E-8CDD-36A3F186F095}"/>
              </a:ext>
            </a:extLst>
          </xdr:cNvPr>
          <xdr:cNvSpPr>
            <a:spLocks noChangeArrowheads="1"/>
          </xdr:cNvSpPr>
        </xdr:nvSpPr>
        <xdr:spPr bwMode="auto">
          <a:xfrm>
            <a:off x="9988" y="6054"/>
            <a:ext cx="1556"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Fecha: 03/jul/2019</a:t>
            </a:r>
          </a:p>
        </xdr:txBody>
      </xdr:sp>
      <xdr:sp macro="" textlink="" fLocksText="0">
        <xdr:nvSpPr>
          <xdr:cNvPr id="20" name="Rectangle 30">
            <a:extLst>
              <a:ext uri="{FF2B5EF4-FFF2-40B4-BE49-F238E27FC236}">
                <a16:creationId xmlns:a16="http://schemas.microsoft.com/office/drawing/2014/main" id="{A3426C59-D475-42CA-B60A-103B3C89FCC7}"/>
              </a:ext>
            </a:extLst>
          </xdr:cNvPr>
          <xdr:cNvSpPr>
            <a:spLocks noChangeArrowheads="1"/>
          </xdr:cNvSpPr>
        </xdr:nvSpPr>
        <xdr:spPr bwMode="auto">
          <a:xfrm>
            <a:off x="11544" y="6054"/>
            <a:ext cx="2278"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sp macro="" textlink="" fLocksText="0">
        <xdr:nvSpPr>
          <xdr:cNvPr id="21" name="Rectangle 31">
            <a:extLst>
              <a:ext uri="{FF2B5EF4-FFF2-40B4-BE49-F238E27FC236}">
                <a16:creationId xmlns:a16="http://schemas.microsoft.com/office/drawing/2014/main" id="{A4F4F073-9797-4790-A987-4F1EF6B7C1DE}"/>
              </a:ext>
            </a:extLst>
          </xdr:cNvPr>
          <xdr:cNvSpPr>
            <a:spLocks noChangeArrowheads="1"/>
          </xdr:cNvSpPr>
        </xdr:nvSpPr>
        <xdr:spPr bwMode="auto">
          <a:xfrm>
            <a:off x="33" y="6432"/>
            <a:ext cx="4540"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Revisado por:  Ivonne Julieth Rodriguez Urueña </a:t>
            </a:r>
          </a:p>
        </xdr:txBody>
      </xdr:sp>
      <xdr:sp macro="" textlink="" fLocksText="0">
        <xdr:nvSpPr>
          <xdr:cNvPr id="22" name="Rectangle 32">
            <a:extLst>
              <a:ext uri="{FF2B5EF4-FFF2-40B4-BE49-F238E27FC236}">
                <a16:creationId xmlns:a16="http://schemas.microsoft.com/office/drawing/2014/main" id="{033696B5-1178-47D3-8806-37D472CB4B64}"/>
              </a:ext>
            </a:extLst>
          </xdr:cNvPr>
          <xdr:cNvSpPr>
            <a:spLocks noChangeArrowheads="1"/>
          </xdr:cNvSpPr>
        </xdr:nvSpPr>
        <xdr:spPr bwMode="auto">
          <a:xfrm>
            <a:off x="4525" y="6432"/>
            <a:ext cx="5551"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Cargo: N.A  </a:t>
            </a:r>
          </a:p>
        </xdr:txBody>
      </xdr:sp>
      <xdr:sp macro="" textlink="" fLocksText="0">
        <xdr:nvSpPr>
          <xdr:cNvPr id="23" name="Rectangle 33">
            <a:extLst>
              <a:ext uri="{FF2B5EF4-FFF2-40B4-BE49-F238E27FC236}">
                <a16:creationId xmlns:a16="http://schemas.microsoft.com/office/drawing/2014/main" id="{F622B9AA-5A81-4607-BF5F-2E97EB107911}"/>
              </a:ext>
            </a:extLst>
          </xdr:cNvPr>
          <xdr:cNvSpPr>
            <a:spLocks noChangeArrowheads="1"/>
          </xdr:cNvSpPr>
        </xdr:nvSpPr>
        <xdr:spPr bwMode="auto">
          <a:xfrm>
            <a:off x="9988" y="6432"/>
            <a:ext cx="1556"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900" b="0" i="0">
                <a:latin typeface="Arial" pitchFamily="34" charset="0"/>
                <a:ea typeface="+mn-ea"/>
                <a:cs typeface="Arial" pitchFamily="34" charset="0"/>
              </a:rPr>
              <a:t>Fecha: </a:t>
            </a:r>
            <a:r>
              <a:rPr lang="es-ES" sz="900" b="0" i="0">
                <a:effectLst/>
                <a:latin typeface="Arial" panose="020B0604020202020204" pitchFamily="34" charset="0"/>
                <a:ea typeface="+mn-ea"/>
                <a:cs typeface="Arial" panose="020B0604020202020204" pitchFamily="34" charset="0"/>
              </a:rPr>
              <a:t>03/jul/2019</a:t>
            </a:r>
            <a:endParaRPr lang="es-ES" sz="900">
              <a:latin typeface="Arial" panose="020B0604020202020204" pitchFamily="34" charset="0"/>
              <a:cs typeface="Arial" panose="020B0604020202020204" pitchFamily="34" charset="0"/>
            </a:endParaRPr>
          </a:p>
          <a:p>
            <a:pPr rtl="0"/>
            <a:r>
              <a:rPr lang="es-ES" sz="900" b="0" i="0">
                <a:latin typeface="Arial" panose="020B0604020202020204" pitchFamily="34" charset="0"/>
                <a:ea typeface="+mn-ea"/>
                <a:cs typeface="Arial" panose="020B0604020202020204" pitchFamily="34" charset="0"/>
              </a:rPr>
              <a:t> </a:t>
            </a:r>
            <a:endParaRPr lang="es-ES" sz="900">
              <a:latin typeface="Arial" panose="020B0604020202020204" pitchFamily="34" charset="0"/>
              <a:cs typeface="Arial" panose="020B0604020202020204" pitchFamily="34" charset="0"/>
            </a:endParaRPr>
          </a:p>
        </xdr:txBody>
      </xdr:sp>
      <xdr:sp macro="" textlink="" fLocksText="0">
        <xdr:nvSpPr>
          <xdr:cNvPr id="24" name="Rectangle 34">
            <a:extLst>
              <a:ext uri="{FF2B5EF4-FFF2-40B4-BE49-F238E27FC236}">
                <a16:creationId xmlns:a16="http://schemas.microsoft.com/office/drawing/2014/main" id="{43A8D121-7227-4A6D-A7BA-230B55012B42}"/>
              </a:ext>
            </a:extLst>
          </xdr:cNvPr>
          <xdr:cNvSpPr>
            <a:spLocks noChangeArrowheads="1"/>
          </xdr:cNvSpPr>
        </xdr:nvSpPr>
        <xdr:spPr bwMode="auto">
          <a:xfrm>
            <a:off x="11544" y="6432"/>
            <a:ext cx="2278"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sp macro="" textlink="" fLocksText="0">
        <xdr:nvSpPr>
          <xdr:cNvPr id="25" name="Rectangle 35">
            <a:extLst>
              <a:ext uri="{FF2B5EF4-FFF2-40B4-BE49-F238E27FC236}">
                <a16:creationId xmlns:a16="http://schemas.microsoft.com/office/drawing/2014/main" id="{BC73535A-5A73-4CCE-9F92-F7A5F8F1F60E}"/>
              </a:ext>
            </a:extLst>
          </xdr:cNvPr>
          <xdr:cNvSpPr>
            <a:spLocks noChangeArrowheads="1"/>
          </xdr:cNvSpPr>
        </xdr:nvSpPr>
        <xdr:spPr bwMode="auto">
          <a:xfrm>
            <a:off x="33" y="6791"/>
            <a:ext cx="4570"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Aprobado por: Daniel Jair Chacon Balcazar </a:t>
            </a:r>
            <a:endParaRPr lang="es-CO" sz="900" b="0" i="0" u="none" strike="noStrike" baseline="0">
              <a:solidFill>
                <a:srgbClr val="000000"/>
              </a:solidFill>
              <a:latin typeface="Arial" pitchFamily="34" charset="0"/>
              <a:cs typeface="Arial" pitchFamily="34" charset="0"/>
            </a:endParaRPr>
          </a:p>
        </xdr:txBody>
      </xdr:sp>
      <xdr:sp macro="" textlink="" fLocksText="0">
        <xdr:nvSpPr>
          <xdr:cNvPr id="26" name="Rectangle 36">
            <a:extLst>
              <a:ext uri="{FF2B5EF4-FFF2-40B4-BE49-F238E27FC236}">
                <a16:creationId xmlns:a16="http://schemas.microsoft.com/office/drawing/2014/main" id="{A15EE640-D586-445A-A642-D8A4BE584CDA}"/>
              </a:ext>
            </a:extLst>
          </xdr:cNvPr>
          <xdr:cNvSpPr>
            <a:spLocks noChangeArrowheads="1"/>
          </xdr:cNvSpPr>
        </xdr:nvSpPr>
        <xdr:spPr bwMode="auto">
          <a:xfrm>
            <a:off x="4525" y="6791"/>
            <a:ext cx="5551"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Cargo: Sub Director de Departamento </a:t>
            </a:r>
            <a:endParaRPr lang="es-CO" sz="900" b="0" i="0" u="none" strike="noStrike" baseline="0">
              <a:solidFill>
                <a:srgbClr val="000000"/>
              </a:solidFill>
              <a:latin typeface="Arial" pitchFamily="34" charset="0"/>
              <a:cs typeface="Arial" pitchFamily="34" charset="0"/>
            </a:endParaRPr>
          </a:p>
        </xdr:txBody>
      </xdr:sp>
      <xdr:sp macro="" textlink="" fLocksText="0">
        <xdr:nvSpPr>
          <xdr:cNvPr id="27" name="Rectangle 37">
            <a:extLst>
              <a:ext uri="{FF2B5EF4-FFF2-40B4-BE49-F238E27FC236}">
                <a16:creationId xmlns:a16="http://schemas.microsoft.com/office/drawing/2014/main" id="{8A467B19-74FD-4892-A098-E3726E41B05D}"/>
              </a:ext>
            </a:extLst>
          </xdr:cNvPr>
          <xdr:cNvSpPr>
            <a:spLocks noChangeArrowheads="1"/>
          </xdr:cNvSpPr>
        </xdr:nvSpPr>
        <xdr:spPr bwMode="auto">
          <a:xfrm>
            <a:off x="9988" y="6791"/>
            <a:ext cx="1556"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rtl="0"/>
            <a:r>
              <a:rPr lang="es-ES" sz="900" b="0" i="0" strike="noStrike">
                <a:solidFill>
                  <a:srgbClr val="000000"/>
                </a:solidFill>
                <a:latin typeface="Arial" panose="020B0604020202020204" pitchFamily="34" charset="0"/>
                <a:cs typeface="Arial" panose="020B0604020202020204" pitchFamily="34" charset="0"/>
              </a:rPr>
              <a:t>Fecha:  </a:t>
            </a:r>
            <a:r>
              <a:rPr lang="es-ES" sz="900" b="0" i="0">
                <a:effectLst/>
                <a:latin typeface="Arial" panose="020B0604020202020204" pitchFamily="34" charset="0"/>
                <a:ea typeface="+mn-ea"/>
                <a:cs typeface="Arial" panose="020B0604020202020204" pitchFamily="34" charset="0"/>
              </a:rPr>
              <a:t>03/jul/2019</a:t>
            </a:r>
            <a:endParaRPr lang="es-ES" sz="900">
              <a:latin typeface="Arial" panose="020B0604020202020204" pitchFamily="34" charset="0"/>
              <a:cs typeface="Arial" panose="020B0604020202020204" pitchFamily="34" charset="0"/>
            </a:endParaRPr>
          </a:p>
        </xdr:txBody>
      </xdr:sp>
      <xdr:sp macro="" textlink="" fLocksText="0">
        <xdr:nvSpPr>
          <xdr:cNvPr id="28" name="Rectangle 38">
            <a:extLst>
              <a:ext uri="{FF2B5EF4-FFF2-40B4-BE49-F238E27FC236}">
                <a16:creationId xmlns:a16="http://schemas.microsoft.com/office/drawing/2014/main" id="{297E3800-9466-4080-B844-A17C3E08E63C}"/>
              </a:ext>
            </a:extLst>
          </xdr:cNvPr>
          <xdr:cNvSpPr>
            <a:spLocks noChangeArrowheads="1"/>
          </xdr:cNvSpPr>
        </xdr:nvSpPr>
        <xdr:spPr bwMode="auto">
          <a:xfrm>
            <a:off x="11544" y="6791"/>
            <a:ext cx="2278"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9:BR58"/>
  <sheetViews>
    <sheetView tabSelected="1" zoomScale="90" zoomScaleNormal="90" workbookViewId="0">
      <selection activeCell="C9" sqref="C9"/>
    </sheetView>
  </sheetViews>
  <sheetFormatPr baseColWidth="10" defaultRowHeight="14.25" x14ac:dyDescent="0.2"/>
  <cols>
    <col min="1" max="1" width="7" style="1" customWidth="1"/>
    <col min="2" max="2" width="60.140625" style="3" customWidth="1"/>
    <col min="3" max="3" width="43.42578125" style="2" customWidth="1"/>
    <col min="4" max="4" width="24.7109375" style="4" customWidth="1"/>
    <col min="5" max="5" width="15" style="2" bestFit="1" customWidth="1"/>
    <col min="6" max="6" width="67.28515625" style="2" customWidth="1"/>
    <col min="7" max="7" width="36.7109375" style="2" customWidth="1"/>
    <col min="8" max="9" width="11.42578125" style="2"/>
    <col min="10" max="10" width="12.85546875" style="2" customWidth="1"/>
    <col min="11" max="11" width="31.85546875" style="2" customWidth="1"/>
    <col min="12" max="70" width="11.42578125" style="34"/>
    <col min="71" max="16384" width="11.42578125" style="2"/>
  </cols>
  <sheetData>
    <row r="9" spans="1:70" ht="24" customHeight="1" x14ac:dyDescent="0.2">
      <c r="A9" s="88" t="s">
        <v>199</v>
      </c>
      <c r="B9" s="88"/>
    </row>
    <row r="10" spans="1:70" ht="15" thickBot="1" x14ac:dyDescent="0.25"/>
    <row r="11" spans="1:70" ht="28.5" customHeight="1" x14ac:dyDescent="0.2">
      <c r="A11" s="43" t="s">
        <v>179</v>
      </c>
      <c r="B11" s="44" t="s">
        <v>0</v>
      </c>
      <c r="C11" s="45" t="s">
        <v>1</v>
      </c>
      <c r="D11" s="45" t="s">
        <v>2</v>
      </c>
      <c r="E11" s="45" t="s">
        <v>3</v>
      </c>
      <c r="F11" s="45" t="s">
        <v>193</v>
      </c>
      <c r="G11" s="44" t="s">
        <v>194</v>
      </c>
      <c r="H11" s="44" t="s">
        <v>195</v>
      </c>
      <c r="I11" s="44" t="s">
        <v>196</v>
      </c>
      <c r="J11" s="44" t="s">
        <v>197</v>
      </c>
      <c r="K11" s="46" t="s">
        <v>198</v>
      </c>
    </row>
    <row r="12" spans="1:70" s="5" customFormat="1" ht="143.25" customHeight="1" x14ac:dyDescent="0.2">
      <c r="A12" s="47">
        <v>1</v>
      </c>
      <c r="B12" s="42" t="s">
        <v>115</v>
      </c>
      <c r="C12" s="32" t="s">
        <v>5</v>
      </c>
      <c r="D12" s="32" t="s">
        <v>6</v>
      </c>
      <c r="E12" s="32" t="s">
        <v>4</v>
      </c>
      <c r="F12" s="42" t="s">
        <v>131</v>
      </c>
      <c r="G12" s="42" t="s">
        <v>45</v>
      </c>
      <c r="H12" s="10">
        <v>2</v>
      </c>
      <c r="I12" s="10">
        <v>4</v>
      </c>
      <c r="J12" s="32" t="s">
        <v>93</v>
      </c>
      <c r="K12" s="48" t="s">
        <v>46</v>
      </c>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row>
    <row r="13" spans="1:70" s="5" customFormat="1" ht="125.25" customHeight="1" x14ac:dyDescent="0.2">
      <c r="A13" s="47">
        <v>2</v>
      </c>
      <c r="B13" s="42" t="s">
        <v>105</v>
      </c>
      <c r="C13" s="32" t="s">
        <v>5</v>
      </c>
      <c r="D13" s="32" t="s">
        <v>6</v>
      </c>
      <c r="E13" s="32" t="s">
        <v>4</v>
      </c>
      <c r="F13" s="42" t="s">
        <v>44</v>
      </c>
      <c r="G13" s="42" t="s">
        <v>45</v>
      </c>
      <c r="H13" s="10">
        <v>2</v>
      </c>
      <c r="I13" s="10">
        <v>4</v>
      </c>
      <c r="J13" s="32" t="s">
        <v>93</v>
      </c>
      <c r="K13" s="49" t="s">
        <v>46</v>
      </c>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row>
    <row r="14" spans="1:70" s="5" customFormat="1" ht="81" customHeight="1" x14ac:dyDescent="0.2">
      <c r="A14" s="75">
        <v>3</v>
      </c>
      <c r="B14" s="76" t="s">
        <v>116</v>
      </c>
      <c r="C14" s="12" t="s">
        <v>7</v>
      </c>
      <c r="D14" s="13" t="s">
        <v>9</v>
      </c>
      <c r="E14" s="32" t="s">
        <v>4</v>
      </c>
      <c r="F14" s="14" t="s">
        <v>47</v>
      </c>
      <c r="G14" s="14" t="s">
        <v>48</v>
      </c>
      <c r="H14" s="15">
        <v>3</v>
      </c>
      <c r="I14" s="15">
        <v>2</v>
      </c>
      <c r="J14" s="8" t="s">
        <v>122</v>
      </c>
      <c r="K14" s="50" t="s">
        <v>49</v>
      </c>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row>
    <row r="15" spans="1:70" s="5" customFormat="1" ht="81" customHeight="1" x14ac:dyDescent="0.2">
      <c r="A15" s="75"/>
      <c r="B15" s="76"/>
      <c r="C15" s="12" t="s">
        <v>8</v>
      </c>
      <c r="D15" s="13" t="s">
        <v>9</v>
      </c>
      <c r="E15" s="32" t="s">
        <v>4</v>
      </c>
      <c r="F15" s="14" t="s">
        <v>132</v>
      </c>
      <c r="G15" s="14" t="s">
        <v>133</v>
      </c>
      <c r="H15" s="15">
        <v>2</v>
      </c>
      <c r="I15" s="15">
        <v>2</v>
      </c>
      <c r="J15" s="32" t="s">
        <v>121</v>
      </c>
      <c r="K15" s="50" t="s">
        <v>134</v>
      </c>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row>
    <row r="16" spans="1:70" s="5" customFormat="1" ht="81" customHeight="1" x14ac:dyDescent="0.2">
      <c r="A16" s="75"/>
      <c r="B16" s="76"/>
      <c r="C16" s="32" t="s">
        <v>10</v>
      </c>
      <c r="D16" s="32" t="s">
        <v>11</v>
      </c>
      <c r="E16" s="32" t="s">
        <v>4</v>
      </c>
      <c r="F16" s="16" t="s">
        <v>123</v>
      </c>
      <c r="G16" s="16" t="s">
        <v>90</v>
      </c>
      <c r="H16" s="32">
        <v>2</v>
      </c>
      <c r="I16" s="32">
        <v>3</v>
      </c>
      <c r="J16" s="32" t="s">
        <v>93</v>
      </c>
      <c r="K16" s="51" t="s">
        <v>91</v>
      </c>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row>
    <row r="17" spans="1:70" s="5" customFormat="1" ht="121.5" customHeight="1" x14ac:dyDescent="0.2">
      <c r="A17" s="47">
        <v>4</v>
      </c>
      <c r="B17" s="42" t="s">
        <v>106</v>
      </c>
      <c r="C17" s="32" t="s">
        <v>13</v>
      </c>
      <c r="D17" s="32" t="s">
        <v>14</v>
      </c>
      <c r="E17" s="32" t="s">
        <v>4</v>
      </c>
      <c r="F17" s="17" t="s">
        <v>50</v>
      </c>
      <c r="G17" s="17" t="s">
        <v>51</v>
      </c>
      <c r="H17" s="11">
        <v>3</v>
      </c>
      <c r="I17" s="11">
        <v>4</v>
      </c>
      <c r="J17" s="9" t="s">
        <v>120</v>
      </c>
      <c r="K17" s="52" t="s">
        <v>52</v>
      </c>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row>
    <row r="18" spans="1:70" s="5" customFormat="1" ht="113.25" customHeight="1" x14ac:dyDescent="0.2">
      <c r="A18" s="47">
        <v>5</v>
      </c>
      <c r="B18" s="42" t="s">
        <v>107</v>
      </c>
      <c r="C18" s="78" t="s">
        <v>166</v>
      </c>
      <c r="D18" s="78"/>
      <c r="E18" s="78"/>
      <c r="F18" s="78"/>
      <c r="G18" s="78"/>
      <c r="H18" s="78"/>
      <c r="I18" s="78"/>
      <c r="J18" s="78"/>
      <c r="K18" s="79"/>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row>
    <row r="19" spans="1:70" s="6" customFormat="1" ht="155.25" customHeight="1" x14ac:dyDescent="0.2">
      <c r="A19" s="53">
        <v>6</v>
      </c>
      <c r="B19" s="40" t="s">
        <v>175</v>
      </c>
      <c r="C19" s="37" t="s">
        <v>163</v>
      </c>
      <c r="D19" s="38" t="s">
        <v>25</v>
      </c>
      <c r="E19" s="39"/>
      <c r="F19" s="40" t="s">
        <v>168</v>
      </c>
      <c r="G19" s="40" t="s">
        <v>170</v>
      </c>
      <c r="H19" s="36">
        <v>3</v>
      </c>
      <c r="I19" s="36">
        <v>5</v>
      </c>
      <c r="J19" s="41" t="s">
        <v>120</v>
      </c>
      <c r="K19" s="54" t="s">
        <v>172</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row>
    <row r="20" spans="1:70" s="5" customFormat="1" ht="81" customHeight="1" x14ac:dyDescent="0.2">
      <c r="A20" s="75">
        <v>7</v>
      </c>
      <c r="B20" s="76" t="s">
        <v>108</v>
      </c>
      <c r="C20" s="33" t="s">
        <v>15</v>
      </c>
      <c r="D20" s="33" t="s">
        <v>17</v>
      </c>
      <c r="E20" s="32" t="s">
        <v>4</v>
      </c>
      <c r="F20" s="42" t="s">
        <v>53</v>
      </c>
      <c r="G20" s="20" t="s">
        <v>54</v>
      </c>
      <c r="H20" s="15">
        <v>1</v>
      </c>
      <c r="I20" s="15">
        <v>3</v>
      </c>
      <c r="J20" s="8" t="s">
        <v>122</v>
      </c>
      <c r="K20" s="50" t="s">
        <v>55</v>
      </c>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row>
    <row r="21" spans="1:70" s="5" customFormat="1" ht="81" customHeight="1" x14ac:dyDescent="0.2">
      <c r="A21" s="75"/>
      <c r="B21" s="76"/>
      <c r="C21" s="15" t="s">
        <v>16</v>
      </c>
      <c r="D21" s="32" t="s">
        <v>130</v>
      </c>
      <c r="E21" s="32" t="s">
        <v>4</v>
      </c>
      <c r="F21" s="42" t="s">
        <v>127</v>
      </c>
      <c r="G21" s="20" t="s">
        <v>128</v>
      </c>
      <c r="H21" s="15">
        <v>1</v>
      </c>
      <c r="I21" s="15">
        <v>5</v>
      </c>
      <c r="J21" s="10" t="s">
        <v>93</v>
      </c>
      <c r="K21" s="50" t="s">
        <v>129</v>
      </c>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row>
    <row r="22" spans="1:70" s="5" customFormat="1" ht="81" customHeight="1" x14ac:dyDescent="0.2">
      <c r="A22" s="75"/>
      <c r="B22" s="76"/>
      <c r="C22" s="33" t="s">
        <v>18</v>
      </c>
      <c r="D22" s="33" t="s">
        <v>17</v>
      </c>
      <c r="E22" s="32" t="s">
        <v>4</v>
      </c>
      <c r="F22" s="42" t="s">
        <v>117</v>
      </c>
      <c r="G22" s="20" t="s">
        <v>118</v>
      </c>
      <c r="H22" s="15">
        <v>1</v>
      </c>
      <c r="I22" s="15">
        <v>4</v>
      </c>
      <c r="J22" s="10" t="s">
        <v>93</v>
      </c>
      <c r="K22" s="50" t="s">
        <v>119</v>
      </c>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row>
    <row r="23" spans="1:70" s="5" customFormat="1" ht="81" customHeight="1" x14ac:dyDescent="0.2">
      <c r="A23" s="77">
        <v>8</v>
      </c>
      <c r="B23" s="76" t="s">
        <v>109</v>
      </c>
      <c r="C23" s="32" t="s">
        <v>19</v>
      </c>
      <c r="D23" s="33" t="s">
        <v>12</v>
      </c>
      <c r="E23" s="32" t="s">
        <v>4</v>
      </c>
      <c r="F23" s="16" t="s">
        <v>56</v>
      </c>
      <c r="G23" s="16" t="s">
        <v>57</v>
      </c>
      <c r="H23" s="21">
        <v>3</v>
      </c>
      <c r="I23" s="21">
        <v>5</v>
      </c>
      <c r="J23" s="8" t="s">
        <v>120</v>
      </c>
      <c r="K23" s="51" t="s">
        <v>58</v>
      </c>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row>
    <row r="24" spans="1:70" s="5" customFormat="1" ht="81" customHeight="1" x14ac:dyDescent="0.2">
      <c r="A24" s="77"/>
      <c r="B24" s="76"/>
      <c r="C24" s="13" t="s">
        <v>136</v>
      </c>
      <c r="D24" s="33" t="s">
        <v>12</v>
      </c>
      <c r="E24" s="32" t="s">
        <v>4</v>
      </c>
      <c r="F24" s="16" t="s">
        <v>135</v>
      </c>
      <c r="G24" s="16" t="s">
        <v>137</v>
      </c>
      <c r="H24" s="32">
        <v>3</v>
      </c>
      <c r="I24" s="32">
        <v>3</v>
      </c>
      <c r="J24" s="32" t="s">
        <v>138</v>
      </c>
      <c r="K24" s="55" t="s">
        <v>139</v>
      </c>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row>
    <row r="25" spans="1:70" s="5" customFormat="1" ht="270.75" x14ac:dyDescent="0.2">
      <c r="A25" s="77"/>
      <c r="B25" s="76"/>
      <c r="C25" s="32" t="s">
        <v>20</v>
      </c>
      <c r="D25" s="33" t="s">
        <v>21</v>
      </c>
      <c r="E25" s="32" t="s">
        <v>4</v>
      </c>
      <c r="F25" s="22" t="s">
        <v>124</v>
      </c>
      <c r="G25" s="42" t="s">
        <v>125</v>
      </c>
      <c r="H25" s="32">
        <v>2</v>
      </c>
      <c r="I25" s="32">
        <v>3</v>
      </c>
      <c r="J25" s="32" t="s">
        <v>122</v>
      </c>
      <c r="K25" s="49" t="s">
        <v>126</v>
      </c>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row>
    <row r="26" spans="1:70" s="5" customFormat="1" ht="81" customHeight="1" x14ac:dyDescent="0.2">
      <c r="A26" s="47">
        <v>9</v>
      </c>
      <c r="B26" s="42" t="s">
        <v>110</v>
      </c>
      <c r="C26" s="32" t="s">
        <v>22</v>
      </c>
      <c r="D26" s="33" t="s">
        <v>23</v>
      </c>
      <c r="E26" s="32" t="s">
        <v>4</v>
      </c>
      <c r="F26" s="42" t="s">
        <v>59</v>
      </c>
      <c r="G26" s="42" t="s">
        <v>60</v>
      </c>
      <c r="H26" s="21">
        <v>2</v>
      </c>
      <c r="I26" s="21">
        <v>3</v>
      </c>
      <c r="J26" s="32" t="s">
        <v>122</v>
      </c>
      <c r="K26" s="49" t="s">
        <v>61</v>
      </c>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row>
    <row r="27" spans="1:70" s="5" customFormat="1" ht="213.75" x14ac:dyDescent="0.2">
      <c r="A27" s="75">
        <v>10</v>
      </c>
      <c r="B27" s="76" t="s">
        <v>111</v>
      </c>
      <c r="C27" s="32" t="s">
        <v>24</v>
      </c>
      <c r="D27" s="32" t="s">
        <v>25</v>
      </c>
      <c r="E27" s="32" t="s">
        <v>4</v>
      </c>
      <c r="F27" s="16" t="s">
        <v>62</v>
      </c>
      <c r="G27" s="16" t="s">
        <v>63</v>
      </c>
      <c r="H27" s="21">
        <v>4</v>
      </c>
      <c r="I27" s="21">
        <v>5</v>
      </c>
      <c r="J27" s="32" t="s">
        <v>120</v>
      </c>
      <c r="K27" s="55" t="s">
        <v>64</v>
      </c>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row>
    <row r="28" spans="1:70" s="5" customFormat="1" ht="256.5" x14ac:dyDescent="0.2">
      <c r="A28" s="75"/>
      <c r="B28" s="76"/>
      <c r="C28" s="32" t="s">
        <v>26</v>
      </c>
      <c r="D28" s="33" t="s">
        <v>25</v>
      </c>
      <c r="E28" s="32" t="s">
        <v>4</v>
      </c>
      <c r="F28" s="16" t="s">
        <v>140</v>
      </c>
      <c r="G28" s="16" t="s">
        <v>141</v>
      </c>
      <c r="H28" s="32">
        <v>3</v>
      </c>
      <c r="I28" s="32">
        <v>5</v>
      </c>
      <c r="J28" s="32" t="s">
        <v>120</v>
      </c>
      <c r="K28" s="55" t="s">
        <v>142</v>
      </c>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0" s="5" customFormat="1" ht="81" customHeight="1" x14ac:dyDescent="0.2">
      <c r="A29" s="75">
        <v>11</v>
      </c>
      <c r="B29" s="76" t="s">
        <v>112</v>
      </c>
      <c r="C29" s="32" t="s">
        <v>27</v>
      </c>
      <c r="D29" s="32" t="s">
        <v>28</v>
      </c>
      <c r="E29" s="32" t="s">
        <v>4</v>
      </c>
      <c r="F29" s="42" t="s">
        <v>65</v>
      </c>
      <c r="G29" s="42" t="s">
        <v>66</v>
      </c>
      <c r="H29" s="21">
        <v>3</v>
      </c>
      <c r="I29" s="21">
        <v>4</v>
      </c>
      <c r="J29" s="32" t="s">
        <v>120</v>
      </c>
      <c r="K29" s="49" t="s">
        <v>67</v>
      </c>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row>
    <row r="30" spans="1:70" s="5" customFormat="1" ht="81" customHeight="1" x14ac:dyDescent="0.2">
      <c r="A30" s="75"/>
      <c r="B30" s="76"/>
      <c r="C30" s="33" t="s">
        <v>29</v>
      </c>
      <c r="D30" s="32" t="s">
        <v>28</v>
      </c>
      <c r="E30" s="32" t="s">
        <v>4</v>
      </c>
      <c r="F30" s="42" t="s">
        <v>143</v>
      </c>
      <c r="G30" s="42" t="s">
        <v>144</v>
      </c>
      <c r="H30" s="32">
        <v>3</v>
      </c>
      <c r="I30" s="32">
        <v>3</v>
      </c>
      <c r="J30" s="32" t="s">
        <v>93</v>
      </c>
      <c r="K30" s="49" t="s">
        <v>145</v>
      </c>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row>
    <row r="31" spans="1:70" s="5" customFormat="1" ht="81" customHeight="1" x14ac:dyDescent="0.2">
      <c r="A31" s="75"/>
      <c r="B31" s="76"/>
      <c r="C31" s="33" t="s">
        <v>30</v>
      </c>
      <c r="D31" s="32" t="s">
        <v>28</v>
      </c>
      <c r="E31" s="32" t="s">
        <v>4</v>
      </c>
      <c r="F31" s="42" t="s">
        <v>146</v>
      </c>
      <c r="G31" s="42" t="s">
        <v>147</v>
      </c>
      <c r="H31" s="32">
        <v>4</v>
      </c>
      <c r="I31" s="32">
        <v>3</v>
      </c>
      <c r="J31" s="32" t="s">
        <v>93</v>
      </c>
      <c r="K31" s="49" t="s">
        <v>145</v>
      </c>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0" s="5" customFormat="1" ht="114" x14ac:dyDescent="0.2">
      <c r="A32" s="75"/>
      <c r="B32" s="76"/>
      <c r="C32" s="33" t="s">
        <v>31</v>
      </c>
      <c r="D32" s="32" t="s">
        <v>28</v>
      </c>
      <c r="E32" s="32" t="s">
        <v>4</v>
      </c>
      <c r="F32" s="42" t="s">
        <v>148</v>
      </c>
      <c r="G32" s="42" t="s">
        <v>149</v>
      </c>
      <c r="H32" s="32">
        <v>4</v>
      </c>
      <c r="I32" s="32">
        <v>3</v>
      </c>
      <c r="J32" s="32" t="s">
        <v>93</v>
      </c>
      <c r="K32" s="49" t="s">
        <v>150</v>
      </c>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row>
    <row r="33" spans="1:70" s="5" customFormat="1" ht="81" customHeight="1" x14ac:dyDescent="0.2">
      <c r="A33" s="75">
        <v>12</v>
      </c>
      <c r="B33" s="76" t="s">
        <v>113</v>
      </c>
      <c r="C33" s="33" t="s">
        <v>34</v>
      </c>
      <c r="D33" s="33" t="s">
        <v>12</v>
      </c>
      <c r="E33" s="32" t="s">
        <v>4</v>
      </c>
      <c r="F33" s="16" t="s">
        <v>71</v>
      </c>
      <c r="G33" s="16" t="s">
        <v>57</v>
      </c>
      <c r="H33" s="21">
        <v>3</v>
      </c>
      <c r="I33" s="21">
        <v>5</v>
      </c>
      <c r="J33" s="32" t="s">
        <v>120</v>
      </c>
      <c r="K33" s="55" t="s">
        <v>72</v>
      </c>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row>
    <row r="34" spans="1:70" s="5" customFormat="1" ht="81" customHeight="1" x14ac:dyDescent="0.2">
      <c r="A34" s="75"/>
      <c r="B34" s="76"/>
      <c r="C34" s="33" t="s">
        <v>19</v>
      </c>
      <c r="D34" s="33" t="s">
        <v>12</v>
      </c>
      <c r="E34" s="32" t="s">
        <v>4</v>
      </c>
      <c r="F34" s="42" t="s">
        <v>56</v>
      </c>
      <c r="G34" s="42"/>
      <c r="H34" s="33">
        <v>3</v>
      </c>
      <c r="I34" s="33">
        <v>5</v>
      </c>
      <c r="J34" s="32" t="s">
        <v>120</v>
      </c>
      <c r="K34" s="51" t="s">
        <v>57</v>
      </c>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row>
    <row r="35" spans="1:70" s="5" customFormat="1" ht="81" customHeight="1" x14ac:dyDescent="0.2">
      <c r="A35" s="75"/>
      <c r="B35" s="76"/>
      <c r="C35" s="13" t="s">
        <v>136</v>
      </c>
      <c r="D35" s="33" t="s">
        <v>12</v>
      </c>
      <c r="E35" s="32" t="s">
        <v>4</v>
      </c>
      <c r="F35" s="16" t="s">
        <v>135</v>
      </c>
      <c r="G35" s="16" t="s">
        <v>137</v>
      </c>
      <c r="H35" s="32">
        <v>3</v>
      </c>
      <c r="I35" s="32">
        <v>3</v>
      </c>
      <c r="J35" s="32" t="s">
        <v>138</v>
      </c>
      <c r="K35" s="55" t="s">
        <v>139</v>
      </c>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row>
    <row r="36" spans="1:70" s="5" customFormat="1" ht="81" customHeight="1" x14ac:dyDescent="0.2">
      <c r="A36" s="75">
        <v>13</v>
      </c>
      <c r="B36" s="76" t="s">
        <v>114</v>
      </c>
      <c r="C36" s="33" t="s">
        <v>73</v>
      </c>
      <c r="D36" s="33" t="s">
        <v>14</v>
      </c>
      <c r="E36" s="32" t="s">
        <v>4</v>
      </c>
      <c r="F36" s="23" t="s">
        <v>74</v>
      </c>
      <c r="G36" s="23" t="s">
        <v>75</v>
      </c>
      <c r="H36" s="11">
        <v>4</v>
      </c>
      <c r="I36" s="11">
        <v>3</v>
      </c>
      <c r="J36" s="32" t="s">
        <v>138</v>
      </c>
      <c r="K36" s="56" t="s">
        <v>76</v>
      </c>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row>
    <row r="37" spans="1:70" s="5" customFormat="1" ht="270.75" x14ac:dyDescent="0.2">
      <c r="A37" s="75"/>
      <c r="B37" s="76"/>
      <c r="C37" s="24" t="s">
        <v>35</v>
      </c>
      <c r="D37" s="33" t="s">
        <v>14</v>
      </c>
      <c r="E37" s="32" t="s">
        <v>4</v>
      </c>
      <c r="F37" s="23" t="s">
        <v>151</v>
      </c>
      <c r="G37" s="23" t="s">
        <v>153</v>
      </c>
      <c r="H37" s="11">
        <v>3</v>
      </c>
      <c r="I37" s="11">
        <v>4</v>
      </c>
      <c r="J37" s="9" t="s">
        <v>120</v>
      </c>
      <c r="K37" s="57" t="s">
        <v>154</v>
      </c>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row>
    <row r="38" spans="1:70" s="5" customFormat="1" ht="81" customHeight="1" x14ac:dyDescent="0.2">
      <c r="A38" s="75"/>
      <c r="B38" s="76"/>
      <c r="C38" s="24" t="s">
        <v>36</v>
      </c>
      <c r="D38" s="33" t="s">
        <v>14</v>
      </c>
      <c r="E38" s="32" t="s">
        <v>4</v>
      </c>
      <c r="F38" s="23" t="s">
        <v>151</v>
      </c>
      <c r="G38" s="23" t="s">
        <v>153</v>
      </c>
      <c r="H38" s="11">
        <v>4</v>
      </c>
      <c r="I38" s="11">
        <v>4</v>
      </c>
      <c r="J38" s="9" t="s">
        <v>120</v>
      </c>
      <c r="K38" s="57" t="s">
        <v>154</v>
      </c>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row>
    <row r="39" spans="1:70" s="5" customFormat="1" ht="115.5" customHeight="1" x14ac:dyDescent="0.2">
      <c r="A39" s="75"/>
      <c r="B39" s="76"/>
      <c r="C39" s="18" t="s">
        <v>37</v>
      </c>
      <c r="D39" s="33" t="s">
        <v>14</v>
      </c>
      <c r="E39" s="32" t="s">
        <v>4</v>
      </c>
      <c r="F39" s="17" t="s">
        <v>50</v>
      </c>
      <c r="G39" s="17" t="s">
        <v>51</v>
      </c>
      <c r="H39" s="11">
        <v>3</v>
      </c>
      <c r="I39" s="11">
        <v>4</v>
      </c>
      <c r="J39" s="9" t="s">
        <v>120</v>
      </c>
      <c r="K39" s="52" t="s">
        <v>52</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row>
    <row r="40" spans="1:70" s="5" customFormat="1" ht="242.25" x14ac:dyDescent="0.2">
      <c r="A40" s="75"/>
      <c r="B40" s="76"/>
      <c r="C40" s="18" t="s">
        <v>38</v>
      </c>
      <c r="D40" s="33" t="s">
        <v>14</v>
      </c>
      <c r="E40" s="32" t="s">
        <v>4</v>
      </c>
      <c r="F40" s="17" t="s">
        <v>152</v>
      </c>
      <c r="G40" s="17" t="s">
        <v>99</v>
      </c>
      <c r="H40" s="11">
        <v>3</v>
      </c>
      <c r="I40" s="11">
        <v>5</v>
      </c>
      <c r="J40" s="9" t="s">
        <v>120</v>
      </c>
      <c r="K40" s="58" t="s">
        <v>155</v>
      </c>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row>
    <row r="41" spans="1:70" ht="81" customHeight="1" x14ac:dyDescent="0.2">
      <c r="A41" s="47">
        <v>14</v>
      </c>
      <c r="B41" s="42" t="s">
        <v>176</v>
      </c>
      <c r="C41" s="25" t="s">
        <v>32</v>
      </c>
      <c r="D41" s="33" t="s">
        <v>98</v>
      </c>
      <c r="E41" s="32" t="s">
        <v>4</v>
      </c>
      <c r="F41" s="26" t="s">
        <v>68</v>
      </c>
      <c r="G41" s="26" t="s">
        <v>69</v>
      </c>
      <c r="H41" s="10">
        <v>3</v>
      </c>
      <c r="I41" s="10">
        <v>3</v>
      </c>
      <c r="J41" s="9" t="s">
        <v>93</v>
      </c>
      <c r="K41" s="49" t="s">
        <v>70</v>
      </c>
    </row>
    <row r="42" spans="1:70" s="5" customFormat="1" ht="81" customHeight="1" x14ac:dyDescent="0.2">
      <c r="A42" s="47">
        <v>15</v>
      </c>
      <c r="B42" s="42" t="s">
        <v>39</v>
      </c>
      <c r="C42" s="33" t="s">
        <v>78</v>
      </c>
      <c r="D42" s="32" t="s">
        <v>77</v>
      </c>
      <c r="E42" s="32" t="s">
        <v>4</v>
      </c>
      <c r="F42" s="42" t="s">
        <v>79</v>
      </c>
      <c r="G42" s="42" t="s">
        <v>80</v>
      </c>
      <c r="H42" s="10">
        <v>4</v>
      </c>
      <c r="I42" s="10">
        <v>2</v>
      </c>
      <c r="J42" s="32" t="s">
        <v>138</v>
      </c>
      <c r="K42" s="49" t="s">
        <v>81</v>
      </c>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row>
    <row r="43" spans="1:70" ht="185.25" x14ac:dyDescent="0.2">
      <c r="A43" s="47">
        <v>16</v>
      </c>
      <c r="B43" s="42" t="s">
        <v>40</v>
      </c>
      <c r="C43" s="12" t="s">
        <v>82</v>
      </c>
      <c r="D43" s="33" t="s">
        <v>83</v>
      </c>
      <c r="E43" s="32" t="s">
        <v>4</v>
      </c>
      <c r="F43" s="27" t="s">
        <v>84</v>
      </c>
      <c r="G43" s="27" t="s">
        <v>85</v>
      </c>
      <c r="H43" s="10">
        <v>4</v>
      </c>
      <c r="I43" s="10">
        <v>3</v>
      </c>
      <c r="J43" s="32" t="s">
        <v>138</v>
      </c>
      <c r="K43" s="49" t="s">
        <v>86</v>
      </c>
    </row>
    <row r="44" spans="1:70" s="5" customFormat="1" ht="81" customHeight="1" x14ac:dyDescent="0.2">
      <c r="A44" s="69">
        <v>17</v>
      </c>
      <c r="B44" s="76" t="s">
        <v>177</v>
      </c>
      <c r="C44" s="18" t="s">
        <v>87</v>
      </c>
      <c r="D44" s="33" t="s">
        <v>88</v>
      </c>
      <c r="E44" s="32" t="s">
        <v>4</v>
      </c>
      <c r="F44" s="7" t="s">
        <v>89</v>
      </c>
      <c r="G44" s="7" t="s">
        <v>90</v>
      </c>
      <c r="H44" s="21">
        <v>3</v>
      </c>
      <c r="I44" s="21">
        <v>3</v>
      </c>
      <c r="J44" s="9" t="s">
        <v>93</v>
      </c>
      <c r="K44" s="55" t="s">
        <v>91</v>
      </c>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row>
    <row r="45" spans="1:70" s="5" customFormat="1" ht="168.75" customHeight="1" x14ac:dyDescent="0.2">
      <c r="A45" s="70"/>
      <c r="B45" s="76"/>
      <c r="C45" s="18" t="s">
        <v>92</v>
      </c>
      <c r="D45" s="33" t="s">
        <v>88</v>
      </c>
      <c r="E45" s="32" t="s">
        <v>4</v>
      </c>
      <c r="F45" s="16" t="s">
        <v>62</v>
      </c>
      <c r="G45" s="16" t="s">
        <v>63</v>
      </c>
      <c r="H45" s="21">
        <v>4</v>
      </c>
      <c r="I45" s="21">
        <v>5</v>
      </c>
      <c r="J45" s="8" t="s">
        <v>120</v>
      </c>
      <c r="K45" s="55" t="s">
        <v>64</v>
      </c>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row>
    <row r="46" spans="1:70" s="5" customFormat="1" ht="135" customHeight="1" x14ac:dyDescent="0.2">
      <c r="A46" s="71"/>
      <c r="B46" s="76"/>
      <c r="C46" s="18" t="s">
        <v>94</v>
      </c>
      <c r="D46" s="33" t="s">
        <v>88</v>
      </c>
      <c r="E46" s="32" t="s">
        <v>4</v>
      </c>
      <c r="F46" s="16" t="s">
        <v>95</v>
      </c>
      <c r="G46" s="16" t="s">
        <v>96</v>
      </c>
      <c r="H46" s="21">
        <v>3</v>
      </c>
      <c r="I46" s="21">
        <v>5</v>
      </c>
      <c r="J46" s="8" t="s">
        <v>120</v>
      </c>
      <c r="K46" s="55" t="s">
        <v>97</v>
      </c>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row>
    <row r="47" spans="1:70" s="5" customFormat="1" ht="81" customHeight="1" x14ac:dyDescent="0.2">
      <c r="A47" s="47">
        <v>18</v>
      </c>
      <c r="B47" s="42" t="s">
        <v>41</v>
      </c>
      <c r="C47" s="25" t="s">
        <v>32</v>
      </c>
      <c r="D47" s="33" t="s">
        <v>98</v>
      </c>
      <c r="E47" s="32" t="s">
        <v>4</v>
      </c>
      <c r="F47" s="26" t="s">
        <v>68</v>
      </c>
      <c r="G47" s="26" t="s">
        <v>69</v>
      </c>
      <c r="H47" s="10">
        <v>3</v>
      </c>
      <c r="I47" s="10">
        <v>3</v>
      </c>
      <c r="J47" s="9" t="s">
        <v>93</v>
      </c>
      <c r="K47" s="49" t="s">
        <v>70</v>
      </c>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row>
    <row r="48" spans="1:70" s="5" customFormat="1" ht="81" customHeight="1" x14ac:dyDescent="0.2">
      <c r="A48" s="47">
        <v>19</v>
      </c>
      <c r="B48" s="42" t="s">
        <v>43</v>
      </c>
      <c r="C48" s="18" t="s">
        <v>37</v>
      </c>
      <c r="D48" s="33" t="s">
        <v>100</v>
      </c>
      <c r="E48" s="32" t="s">
        <v>4</v>
      </c>
      <c r="F48" s="17" t="s">
        <v>50</v>
      </c>
      <c r="G48" s="17" t="s">
        <v>99</v>
      </c>
      <c r="H48" s="11">
        <v>3</v>
      </c>
      <c r="I48" s="11">
        <v>4</v>
      </c>
      <c r="J48" s="8" t="s">
        <v>120</v>
      </c>
      <c r="K48" s="52" t="s">
        <v>52</v>
      </c>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row>
    <row r="49" spans="1:70" s="5" customFormat="1" ht="207" customHeight="1" x14ac:dyDescent="0.2">
      <c r="A49" s="47">
        <v>20</v>
      </c>
      <c r="B49" s="42" t="s">
        <v>42</v>
      </c>
      <c r="C49" s="12" t="s">
        <v>101</v>
      </c>
      <c r="D49" s="13" t="s">
        <v>156</v>
      </c>
      <c r="E49" s="32" t="s">
        <v>4</v>
      </c>
      <c r="F49" s="27" t="s">
        <v>102</v>
      </c>
      <c r="G49" s="27" t="s">
        <v>103</v>
      </c>
      <c r="H49" s="10">
        <v>3</v>
      </c>
      <c r="I49" s="10">
        <v>2</v>
      </c>
      <c r="J49" s="8" t="s">
        <v>122</v>
      </c>
      <c r="K49" s="49" t="s">
        <v>104</v>
      </c>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row>
    <row r="50" spans="1:70" s="5" customFormat="1" ht="148.5" customHeight="1" x14ac:dyDescent="0.2">
      <c r="A50" s="69">
        <v>21</v>
      </c>
      <c r="B50" s="72" t="s">
        <v>157</v>
      </c>
      <c r="C50" s="28" t="s">
        <v>160</v>
      </c>
      <c r="D50" s="29" t="s">
        <v>165</v>
      </c>
      <c r="E50" s="32" t="s">
        <v>4</v>
      </c>
      <c r="F50" s="42" t="s">
        <v>167</v>
      </c>
      <c r="G50" s="42" t="s">
        <v>169</v>
      </c>
      <c r="H50" s="33">
        <v>4</v>
      </c>
      <c r="I50" s="33">
        <v>5</v>
      </c>
      <c r="J50" s="33" t="s">
        <v>120</v>
      </c>
      <c r="K50" s="59" t="s">
        <v>171</v>
      </c>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row>
    <row r="51" spans="1:70" s="5" customFormat="1" ht="232.5" customHeight="1" x14ac:dyDescent="0.2">
      <c r="A51" s="70"/>
      <c r="B51" s="73"/>
      <c r="C51" s="28" t="s">
        <v>161</v>
      </c>
      <c r="D51" s="29" t="s">
        <v>165</v>
      </c>
      <c r="E51" s="32" t="s">
        <v>4</v>
      </c>
      <c r="F51" s="42" t="s">
        <v>167</v>
      </c>
      <c r="G51" s="42" t="s">
        <v>169</v>
      </c>
      <c r="H51" s="33">
        <v>4</v>
      </c>
      <c r="I51" s="33">
        <v>5</v>
      </c>
      <c r="J51" s="33" t="s">
        <v>120</v>
      </c>
      <c r="K51" s="59" t="s">
        <v>171</v>
      </c>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row>
    <row r="52" spans="1:70" s="5" customFormat="1" ht="258" customHeight="1" x14ac:dyDescent="0.2">
      <c r="A52" s="71"/>
      <c r="B52" s="74"/>
      <c r="C52" s="28" t="s">
        <v>162</v>
      </c>
      <c r="D52" s="29" t="s">
        <v>165</v>
      </c>
      <c r="E52" s="32" t="s">
        <v>4</v>
      </c>
      <c r="F52" s="28" t="s">
        <v>167</v>
      </c>
      <c r="G52" s="28" t="s">
        <v>169</v>
      </c>
      <c r="H52" s="33">
        <v>4</v>
      </c>
      <c r="I52" s="33">
        <v>5</v>
      </c>
      <c r="J52" s="33" t="s">
        <v>120</v>
      </c>
      <c r="K52" s="59" t="s">
        <v>171</v>
      </c>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row>
    <row r="53" spans="1:70" s="5" customFormat="1" ht="81" customHeight="1" x14ac:dyDescent="0.2">
      <c r="A53" s="69">
        <v>22</v>
      </c>
      <c r="B53" s="72" t="s">
        <v>158</v>
      </c>
      <c r="C53" s="30" t="s">
        <v>164</v>
      </c>
      <c r="D53" s="29" t="s">
        <v>14</v>
      </c>
      <c r="E53" s="32" t="s">
        <v>4</v>
      </c>
      <c r="F53" s="30" t="s">
        <v>74</v>
      </c>
      <c r="G53" s="30" t="s">
        <v>75</v>
      </c>
      <c r="H53" s="33">
        <v>4</v>
      </c>
      <c r="I53" s="33">
        <v>3</v>
      </c>
      <c r="J53" s="33" t="str">
        <f t="shared" ref="J53:J54" si="0">IF(AND(OR(H53=1,H53=2),(OR(I53=1,I53=2))),"Zona Baja",IF(AND((H53=3),(I53=1)),"Zona Baja",IF(AND(OR(H53=1,H53=2),(I53=3)),"Zona Moderada",IF(AND((H53=4),(I53=1)),"Zona Moderada",IF(AND((H53=3),(I53=2)),"Zona Moderada",IF(AND((H53=5),(OR(I53=1,I53=2))),"Zona Alta",IF(AND((H53=4),(OR(I53=2,I53=3))),"Zona Alta",IF(AND((H53=3),(I53=3)),"Zona Alta",IF(AND((H53=2),(I53=4)),"Zona Alta",IF(AND((H53=1),(OR(I53=4,I53=5))),"Zona Alta",IF(AND((H53=2),(I53=5)),"Zona Extrema",IF(AND(OR(H53=3,H53=4,H53=5),(OR(I53=4,I53=5))),"Zona Extrema",IF(AND((H53=5),(I53=3)),"Zona Extrema","")))))))))))))</f>
        <v>Zona Alta</v>
      </c>
      <c r="K53" s="60" t="s">
        <v>173</v>
      </c>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row>
    <row r="54" spans="1:70" s="5" customFormat="1" ht="270.75" x14ac:dyDescent="0.2">
      <c r="A54" s="71"/>
      <c r="B54" s="74"/>
      <c r="C54" s="30" t="s">
        <v>35</v>
      </c>
      <c r="D54" s="29" t="s">
        <v>14</v>
      </c>
      <c r="E54" s="32" t="s">
        <v>4</v>
      </c>
      <c r="F54" s="30" t="s">
        <v>151</v>
      </c>
      <c r="G54" s="30" t="s">
        <v>153</v>
      </c>
      <c r="H54" s="33">
        <v>3</v>
      </c>
      <c r="I54" s="33">
        <v>4</v>
      </c>
      <c r="J54" s="33" t="str">
        <f t="shared" si="0"/>
        <v>Zona Extrema</v>
      </c>
      <c r="K54" s="60" t="s">
        <v>174</v>
      </c>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row>
    <row r="55" spans="1:70" s="5" customFormat="1" ht="89.25" x14ac:dyDescent="0.2">
      <c r="A55" s="47">
        <v>23</v>
      </c>
      <c r="B55" s="7" t="s">
        <v>178</v>
      </c>
      <c r="C55" s="61" t="s">
        <v>180</v>
      </c>
      <c r="D55" s="19" t="s">
        <v>181</v>
      </c>
      <c r="E55" s="32" t="s">
        <v>4</v>
      </c>
      <c r="F55" s="61" t="s">
        <v>182</v>
      </c>
      <c r="G55" s="61" t="s">
        <v>183</v>
      </c>
      <c r="H55" s="62">
        <v>2</v>
      </c>
      <c r="I55" s="62">
        <v>4</v>
      </c>
      <c r="J55" s="63" t="str">
        <f>IF(AND(OR(H55=1,H55=2),(OR(I55=1,I55=2))),"Zona Baja",IF(AND((H55=3),(I55=1)),"Zona Baja",IF(AND(OR(H55=1,H55=2),(I55=3)),"Zona Moderada",IF(AND((H55=4),(I55=1)),"Zona Moderada",IF(AND((H55=3),(I55=2)),"Zona Moderada",IF(AND((H55=5),(OR(I55=1,I55=2))),"Zona Alta",IF(AND((H55=4),(OR(I55=2,I55=3))),"Zona Alta",IF(AND((H55=3),(I55=3)),"Zona Alta",IF(AND((H55=2),(I55=4)),"Zona Alta",IF(AND((H55=1),(OR(I55=4,I55=5))),"Zona Alta",IF(AND((H55=2),(I55=5)),"Zona Extrema",IF(AND(OR(H55=3,H55=4,H55=5),(OR(I55=4,I55=5))),"Zona Extrema",IF(AND((H55=5),(I55=3)),"Zona Extrema","")))))))))))))</f>
        <v>Zona Alta</v>
      </c>
      <c r="K55" s="64" t="s">
        <v>184</v>
      </c>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row>
    <row r="56" spans="1:70" s="5" customFormat="1" ht="153" customHeight="1" x14ac:dyDescent="0.2">
      <c r="A56" s="47">
        <v>24</v>
      </c>
      <c r="B56" s="31" t="s">
        <v>159</v>
      </c>
      <c r="C56" s="28" t="s">
        <v>32</v>
      </c>
      <c r="D56" s="29" t="s">
        <v>33</v>
      </c>
      <c r="E56" s="32" t="s">
        <v>4</v>
      </c>
      <c r="F56" s="28" t="s">
        <v>68</v>
      </c>
      <c r="G56" s="28" t="s">
        <v>69</v>
      </c>
      <c r="H56" s="33">
        <v>3</v>
      </c>
      <c r="I56" s="33">
        <v>3</v>
      </c>
      <c r="J56" s="33" t="str">
        <f>IF(AND(OR(H56=1,H56=2),(OR(I56=1,I56=2))),"Zona Baja",IF(AND((H56=3),(I56=1)),"Zona Baja",IF(AND(OR(H56=1,H56=2),(I56=3)),"Zona Moderada",IF(AND((H56=4),(I56=1)),"Zona Moderada",IF(AND((H56=3),(I56=2)),"Zona Moderada",IF(AND((H56=5),(OR(I56=1,I56=2))),"Zona Alta",IF(AND((H56=4),(OR(I56=2,I56=3))),"Zona Alta",IF(AND((H56=3),(I56=3)),"Zona Alta",IF(AND((H56=2),(I56=4)),"Zona Alta",IF(AND((H56=1),(OR(I56=4,I56=5))),"Zona Alta",IF(AND((H56=2),(I56=5)),"Zona Extrema",IF(AND(OR(H56=3,H56=4,H56=5),(OR(I56=4,I56=5))),"Zona Extrema",IF(AND((H56=5),(I56=3)),"Zona Extrema","")))))))))))))</f>
        <v>Zona Alta</v>
      </c>
      <c r="K56" s="59" t="s">
        <v>70</v>
      </c>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row>
    <row r="57" spans="1:70" ht="46.5" customHeight="1" x14ac:dyDescent="0.2">
      <c r="A57" s="65">
        <v>25</v>
      </c>
      <c r="B57" s="66" t="s">
        <v>185</v>
      </c>
      <c r="C57" s="80" t="s">
        <v>187</v>
      </c>
      <c r="D57" s="80" t="s">
        <v>190</v>
      </c>
      <c r="E57" s="82" t="s">
        <v>4</v>
      </c>
      <c r="F57" s="84" t="s">
        <v>189</v>
      </c>
      <c r="G57" s="80" t="s">
        <v>188</v>
      </c>
      <c r="H57" s="84">
        <v>3</v>
      </c>
      <c r="I57" s="84">
        <v>2</v>
      </c>
      <c r="J57" s="84" t="s">
        <v>192</v>
      </c>
      <c r="K57" s="86" t="s">
        <v>191</v>
      </c>
    </row>
    <row r="58" spans="1:70" ht="58.5" customHeight="1" thickBot="1" x14ac:dyDescent="0.25">
      <c r="A58" s="67">
        <v>26</v>
      </c>
      <c r="B58" s="68" t="s">
        <v>186</v>
      </c>
      <c r="C58" s="81"/>
      <c r="D58" s="81"/>
      <c r="E58" s="83"/>
      <c r="F58" s="85"/>
      <c r="G58" s="81"/>
      <c r="H58" s="85"/>
      <c r="I58" s="85"/>
      <c r="J58" s="85"/>
      <c r="K58" s="87"/>
    </row>
  </sheetData>
  <mergeCells count="31">
    <mergeCell ref="C18:K18"/>
    <mergeCell ref="C57:C58"/>
    <mergeCell ref="D57:D58"/>
    <mergeCell ref="E57:E58"/>
    <mergeCell ref="F57:F58"/>
    <mergeCell ref="G57:G58"/>
    <mergeCell ref="H57:H58"/>
    <mergeCell ref="I57:I58"/>
    <mergeCell ref="J57:J58"/>
    <mergeCell ref="K57:K58"/>
    <mergeCell ref="B14:B16"/>
    <mergeCell ref="A20:A22"/>
    <mergeCell ref="B20:B22"/>
    <mergeCell ref="A27:A28"/>
    <mergeCell ref="B27:B28"/>
    <mergeCell ref="A9:B9"/>
    <mergeCell ref="A50:A52"/>
    <mergeCell ref="A53:A54"/>
    <mergeCell ref="B50:B52"/>
    <mergeCell ref="B53:B54"/>
    <mergeCell ref="A33:A35"/>
    <mergeCell ref="B33:B35"/>
    <mergeCell ref="A36:A40"/>
    <mergeCell ref="B36:B40"/>
    <mergeCell ref="B44:B46"/>
    <mergeCell ref="A44:A46"/>
    <mergeCell ref="A29:A32"/>
    <mergeCell ref="B29:B32"/>
    <mergeCell ref="A23:A25"/>
    <mergeCell ref="B23:B25"/>
    <mergeCell ref="A14:A16"/>
  </mergeCells>
  <conditionalFormatting sqref="J14">
    <cfRule type="expression" dxfId="674" priority="15067">
      <formula>AND(($G14=5),($H14=5))</formula>
    </cfRule>
  </conditionalFormatting>
  <conditionalFormatting sqref="J14">
    <cfRule type="expression" dxfId="673" priority="15068">
      <formula>AND(($G14=5),($H14=4))</formula>
    </cfRule>
  </conditionalFormatting>
  <conditionalFormatting sqref="J14">
    <cfRule type="expression" dxfId="672" priority="15069">
      <formula>AND(($G14=5),($H14=3))</formula>
    </cfRule>
  </conditionalFormatting>
  <conditionalFormatting sqref="J14">
    <cfRule type="expression" dxfId="671" priority="15070">
      <formula>AND(($G14=5),($H14=2))</formula>
    </cfRule>
  </conditionalFormatting>
  <conditionalFormatting sqref="J14">
    <cfRule type="expression" dxfId="670" priority="15071">
      <formula>AND(($G14=5),($H14=1))</formula>
    </cfRule>
  </conditionalFormatting>
  <conditionalFormatting sqref="J14">
    <cfRule type="expression" dxfId="669" priority="15072">
      <formula>AND(($G14=4),($H14=5))</formula>
    </cfRule>
  </conditionalFormatting>
  <conditionalFormatting sqref="J14">
    <cfRule type="expression" dxfId="668" priority="15073">
      <formula>AND(($G14=4),($H14=4))</formula>
    </cfRule>
  </conditionalFormatting>
  <conditionalFormatting sqref="J14">
    <cfRule type="expression" dxfId="667" priority="15074">
      <formula>AND(($G14=4),($H14=3))</formula>
    </cfRule>
  </conditionalFormatting>
  <conditionalFormatting sqref="J14">
    <cfRule type="expression" dxfId="666" priority="15075">
      <formula>AND(($G14=4),($H14=2))</formula>
    </cfRule>
  </conditionalFormatting>
  <conditionalFormatting sqref="J14">
    <cfRule type="expression" dxfId="665" priority="15076">
      <formula>AND(($G14=4),($H14=1))</formula>
    </cfRule>
  </conditionalFormatting>
  <conditionalFormatting sqref="J14">
    <cfRule type="expression" dxfId="664" priority="15077">
      <formula>AND(($G14=3),($H14=5))</formula>
    </cfRule>
  </conditionalFormatting>
  <conditionalFormatting sqref="J14">
    <cfRule type="expression" dxfId="663" priority="15078">
      <formula>AND(($G14=3),($H14=4))</formula>
    </cfRule>
  </conditionalFormatting>
  <conditionalFormatting sqref="J14">
    <cfRule type="expression" dxfId="662" priority="15079">
      <formula>AND(($G14=3),($H14=3))</formula>
    </cfRule>
  </conditionalFormatting>
  <conditionalFormatting sqref="J14">
    <cfRule type="expression" dxfId="661" priority="15080">
      <formula>AND(($G14=3),($H14=2))</formula>
    </cfRule>
  </conditionalFormatting>
  <conditionalFormatting sqref="J14">
    <cfRule type="expression" dxfId="660" priority="15081">
      <formula>AND(($G14=3),($H14=1))</formula>
    </cfRule>
  </conditionalFormatting>
  <conditionalFormatting sqref="J14">
    <cfRule type="expression" dxfId="659" priority="15082">
      <formula>AND(($G14=2),($H14=5))</formula>
    </cfRule>
  </conditionalFormatting>
  <conditionalFormatting sqref="J14">
    <cfRule type="expression" dxfId="658" priority="15083">
      <formula>AND(($G14=2),($H14=4))</formula>
    </cfRule>
  </conditionalFormatting>
  <conditionalFormatting sqref="J14">
    <cfRule type="expression" dxfId="657" priority="15084">
      <formula>AND(($G14=2),($H14=3))</formula>
    </cfRule>
  </conditionalFormatting>
  <conditionalFormatting sqref="J14">
    <cfRule type="expression" dxfId="656" priority="15085">
      <formula>AND(($G14=2),($H14=2))</formula>
    </cfRule>
  </conditionalFormatting>
  <conditionalFormatting sqref="J14">
    <cfRule type="expression" dxfId="655" priority="15086">
      <formula>AND(($G14=2),($H14=1))</formula>
    </cfRule>
  </conditionalFormatting>
  <conditionalFormatting sqref="J14">
    <cfRule type="expression" dxfId="654" priority="15087">
      <formula>AND(($G14=1),($H14=5))</formula>
    </cfRule>
  </conditionalFormatting>
  <conditionalFormatting sqref="J14">
    <cfRule type="expression" dxfId="653" priority="15088">
      <formula>AND(($G14=1),($H14=4))</formula>
    </cfRule>
  </conditionalFormatting>
  <conditionalFormatting sqref="J14">
    <cfRule type="expression" dxfId="652" priority="15089">
      <formula>AND(($G14=1),($H14=3))</formula>
    </cfRule>
  </conditionalFormatting>
  <conditionalFormatting sqref="J14">
    <cfRule type="expression" dxfId="651" priority="15090">
      <formula>AND(($G14=1),($H14=2))</formula>
    </cfRule>
  </conditionalFormatting>
  <conditionalFormatting sqref="J14">
    <cfRule type="expression" dxfId="650" priority="15091">
      <formula>AND(($G14=1),($H14=1))</formula>
    </cfRule>
  </conditionalFormatting>
  <conditionalFormatting sqref="J17">
    <cfRule type="expression" dxfId="649" priority="15042">
      <formula>AND(($G17=5),($H17=5))</formula>
    </cfRule>
  </conditionalFormatting>
  <conditionalFormatting sqref="J17">
    <cfRule type="expression" dxfId="648" priority="15043">
      <formula>AND(($G17=5),($H17=4))</formula>
    </cfRule>
  </conditionalFormatting>
  <conditionalFormatting sqref="J17">
    <cfRule type="expression" dxfId="647" priority="15044">
      <formula>AND(($G17=5),($H17=3))</formula>
    </cfRule>
  </conditionalFormatting>
  <conditionalFormatting sqref="J17">
    <cfRule type="expression" dxfId="646" priority="15045">
      <formula>AND(($G17=5),($H17=2))</formula>
    </cfRule>
  </conditionalFormatting>
  <conditionalFormatting sqref="J17">
    <cfRule type="expression" dxfId="645" priority="15046">
      <formula>AND(($G17=5),($H17=1))</formula>
    </cfRule>
  </conditionalFormatting>
  <conditionalFormatting sqref="J17">
    <cfRule type="expression" dxfId="644" priority="15047">
      <formula>AND(($G17=4),($H17=5))</formula>
    </cfRule>
  </conditionalFormatting>
  <conditionalFormatting sqref="J17">
    <cfRule type="expression" dxfId="643" priority="15048">
      <formula>AND(($G17=4),($H17=4))</formula>
    </cfRule>
  </conditionalFormatting>
  <conditionalFormatting sqref="J17">
    <cfRule type="expression" dxfId="642" priority="15049">
      <formula>AND(($G17=4),($H17=3))</formula>
    </cfRule>
  </conditionalFormatting>
  <conditionalFormatting sqref="J17">
    <cfRule type="expression" dxfId="641" priority="15050">
      <formula>AND(($G17=4),($H17=2))</formula>
    </cfRule>
  </conditionalFormatting>
  <conditionalFormatting sqref="J17">
    <cfRule type="expression" dxfId="640" priority="15051">
      <formula>AND(($G17=4),($H17=1))</formula>
    </cfRule>
  </conditionalFormatting>
  <conditionalFormatting sqref="J17">
    <cfRule type="expression" dxfId="639" priority="15052">
      <formula>AND(($G17=3),($H17=5))</formula>
    </cfRule>
  </conditionalFormatting>
  <conditionalFormatting sqref="J17">
    <cfRule type="expression" dxfId="638" priority="15053">
      <formula>AND(($G17=3),($H17=4))</formula>
    </cfRule>
  </conditionalFormatting>
  <conditionalFormatting sqref="J17">
    <cfRule type="expression" dxfId="637" priority="15054">
      <formula>AND(($G17=3),($H17=3))</formula>
    </cfRule>
  </conditionalFormatting>
  <conditionalFormatting sqref="J17">
    <cfRule type="expression" dxfId="636" priority="15055">
      <formula>AND(($G17=3),($H17=2))</formula>
    </cfRule>
  </conditionalFormatting>
  <conditionalFormatting sqref="J17">
    <cfRule type="expression" dxfId="635" priority="15056">
      <formula>AND(($G17=3),($H17=1))</formula>
    </cfRule>
  </conditionalFormatting>
  <conditionalFormatting sqref="J17">
    <cfRule type="expression" dxfId="634" priority="15057">
      <formula>AND(($G17=2),($H17=5))</formula>
    </cfRule>
  </conditionalFormatting>
  <conditionalFormatting sqref="J17">
    <cfRule type="expression" dxfId="633" priority="15058">
      <formula>AND(($G17=2),($H17=4))</formula>
    </cfRule>
  </conditionalFormatting>
  <conditionalFormatting sqref="J17">
    <cfRule type="expression" dxfId="632" priority="15059">
      <formula>AND(($G17=2),($H17=3))</formula>
    </cfRule>
  </conditionalFormatting>
  <conditionalFormatting sqref="J17">
    <cfRule type="expression" dxfId="631" priority="15060">
      <formula>AND(($G17=2),($H17=2))</formula>
    </cfRule>
  </conditionalFormatting>
  <conditionalFormatting sqref="J17">
    <cfRule type="expression" dxfId="630" priority="15061">
      <formula>AND(($G17=2),($H17=1))</formula>
    </cfRule>
  </conditionalFormatting>
  <conditionalFormatting sqref="J17">
    <cfRule type="expression" dxfId="629" priority="15062">
      <formula>AND(($G17=1),($H17=5))</formula>
    </cfRule>
  </conditionalFormatting>
  <conditionalFormatting sqref="J17">
    <cfRule type="expression" dxfId="628" priority="15063">
      <formula>AND(($G17=1),($H17=4))</formula>
    </cfRule>
  </conditionalFormatting>
  <conditionalFormatting sqref="J17">
    <cfRule type="expression" dxfId="627" priority="15064">
      <formula>AND(($G17=1),($H17=3))</formula>
    </cfRule>
  </conditionalFormatting>
  <conditionalFormatting sqref="J17">
    <cfRule type="expression" dxfId="626" priority="15065">
      <formula>AND(($G17=1),($H17=2))</formula>
    </cfRule>
  </conditionalFormatting>
  <conditionalFormatting sqref="J17">
    <cfRule type="expression" dxfId="625" priority="15066">
      <formula>AND(($G17=1),($H17=1))</formula>
    </cfRule>
  </conditionalFormatting>
  <conditionalFormatting sqref="J23">
    <cfRule type="expression" dxfId="624" priority="14992">
      <formula>AND(($G23=5),($H23=5))</formula>
    </cfRule>
  </conditionalFormatting>
  <conditionalFormatting sqref="J23">
    <cfRule type="expression" dxfId="623" priority="14993">
      <formula>AND(($G23=5),($H23=4))</formula>
    </cfRule>
  </conditionalFormatting>
  <conditionalFormatting sqref="J23">
    <cfRule type="expression" dxfId="622" priority="14994">
      <formula>AND(($G23=5),($H23=3))</formula>
    </cfRule>
  </conditionalFormatting>
  <conditionalFormatting sqref="J23">
    <cfRule type="expression" dxfId="621" priority="14995">
      <formula>AND(($G23=5),($H23=2))</formula>
    </cfRule>
  </conditionalFormatting>
  <conditionalFormatting sqref="J23">
    <cfRule type="expression" dxfId="620" priority="14996">
      <formula>AND(($G23=5),($H23=1))</formula>
    </cfRule>
  </conditionalFormatting>
  <conditionalFormatting sqref="J23">
    <cfRule type="expression" dxfId="619" priority="14997">
      <formula>AND(($G23=4),($H23=5))</formula>
    </cfRule>
  </conditionalFormatting>
  <conditionalFormatting sqref="J23">
    <cfRule type="expression" dxfId="618" priority="14998">
      <formula>AND(($G23=4),($H23=4))</formula>
    </cfRule>
  </conditionalFormatting>
  <conditionalFormatting sqref="J23">
    <cfRule type="expression" dxfId="617" priority="14999">
      <formula>AND(($G23=4),($H23=3))</formula>
    </cfRule>
  </conditionalFormatting>
  <conditionalFormatting sqref="J23">
    <cfRule type="expression" dxfId="616" priority="15000">
      <formula>AND(($G23=4),($H23=2))</formula>
    </cfRule>
  </conditionalFormatting>
  <conditionalFormatting sqref="J23">
    <cfRule type="expression" dxfId="615" priority="15001">
      <formula>AND(($G23=4),($H23=1))</formula>
    </cfRule>
  </conditionalFormatting>
  <conditionalFormatting sqref="J23">
    <cfRule type="expression" dxfId="614" priority="15002">
      <formula>AND(($G23=3),($H23=5))</formula>
    </cfRule>
  </conditionalFormatting>
  <conditionalFormatting sqref="J23">
    <cfRule type="expression" dxfId="613" priority="15003">
      <formula>AND(($G23=3),($H23=4))</formula>
    </cfRule>
  </conditionalFormatting>
  <conditionalFormatting sqref="J23">
    <cfRule type="expression" dxfId="612" priority="15004">
      <formula>AND(($G23=3),($H23=3))</formula>
    </cfRule>
  </conditionalFormatting>
  <conditionalFormatting sqref="J23">
    <cfRule type="expression" dxfId="611" priority="15005">
      <formula>AND(($G23=3),($H23=2))</formula>
    </cfRule>
  </conditionalFormatting>
  <conditionalFormatting sqref="J23">
    <cfRule type="expression" dxfId="610" priority="15006">
      <formula>AND(($G23=3),($H23=1))</formula>
    </cfRule>
  </conditionalFormatting>
  <conditionalFormatting sqref="J23">
    <cfRule type="expression" dxfId="609" priority="15007">
      <formula>AND(($G23=2),($H23=5))</formula>
    </cfRule>
  </conditionalFormatting>
  <conditionalFormatting sqref="J23">
    <cfRule type="expression" dxfId="608" priority="15008">
      <formula>AND(($G23=2),($H23=4))</formula>
    </cfRule>
  </conditionalFormatting>
  <conditionalFormatting sqref="J23">
    <cfRule type="expression" dxfId="607" priority="15009">
      <formula>AND(($G23=2),($H23=3))</formula>
    </cfRule>
  </conditionalFormatting>
  <conditionalFormatting sqref="J23">
    <cfRule type="expression" dxfId="606" priority="15010">
      <formula>AND(($G23=2),($H23=2))</formula>
    </cfRule>
  </conditionalFormatting>
  <conditionalFormatting sqref="J23">
    <cfRule type="expression" dxfId="605" priority="15011">
      <formula>AND(($G23=2),($H23=1))</formula>
    </cfRule>
  </conditionalFormatting>
  <conditionalFormatting sqref="J23">
    <cfRule type="expression" dxfId="604" priority="15012">
      <formula>AND(($G23=1),($H23=5))</formula>
    </cfRule>
  </conditionalFormatting>
  <conditionalFormatting sqref="J23">
    <cfRule type="expression" dxfId="603" priority="15013">
      <formula>AND(($G23=1),($H23=4))</formula>
    </cfRule>
  </conditionalFormatting>
  <conditionalFormatting sqref="J23">
    <cfRule type="expression" dxfId="602" priority="15014">
      <formula>AND(($G23=1),($H23=3))</formula>
    </cfRule>
  </conditionalFormatting>
  <conditionalFormatting sqref="J23">
    <cfRule type="expression" dxfId="601" priority="15015">
      <formula>AND(($G23=1),($H23=2))</formula>
    </cfRule>
  </conditionalFormatting>
  <conditionalFormatting sqref="J23">
    <cfRule type="expression" dxfId="600" priority="15016">
      <formula>AND(($G23=1),($H23=1))</formula>
    </cfRule>
  </conditionalFormatting>
  <conditionalFormatting sqref="J44">
    <cfRule type="expression" dxfId="599" priority="14717">
      <formula>AND(($G44=5),($H44=5))</formula>
    </cfRule>
  </conditionalFormatting>
  <conditionalFormatting sqref="J44">
    <cfRule type="expression" dxfId="598" priority="14718">
      <formula>AND(($G44=5),($H44=4))</formula>
    </cfRule>
  </conditionalFormatting>
  <conditionalFormatting sqref="J44">
    <cfRule type="expression" dxfId="597" priority="14719">
      <formula>AND(($G44=5),($H44=3))</formula>
    </cfRule>
  </conditionalFormatting>
  <conditionalFormatting sqref="J44">
    <cfRule type="expression" dxfId="596" priority="14720">
      <formula>AND(($G44=5),($H44=2))</formula>
    </cfRule>
  </conditionalFormatting>
  <conditionalFormatting sqref="J44">
    <cfRule type="expression" dxfId="595" priority="14721">
      <formula>AND(($G44=5),($H44=1))</formula>
    </cfRule>
  </conditionalFormatting>
  <conditionalFormatting sqref="J44">
    <cfRule type="expression" dxfId="594" priority="14722">
      <formula>AND(($G44=4),($H44=5))</formula>
    </cfRule>
  </conditionalFormatting>
  <conditionalFormatting sqref="J44">
    <cfRule type="expression" dxfId="593" priority="14723">
      <formula>AND(($G44=4),($H44=4))</formula>
    </cfRule>
  </conditionalFormatting>
  <conditionalFormatting sqref="J44">
    <cfRule type="expression" dxfId="592" priority="14724">
      <formula>AND(($G44=4),($H44=3))</formula>
    </cfRule>
  </conditionalFormatting>
  <conditionalFormatting sqref="J44">
    <cfRule type="expression" dxfId="591" priority="14725">
      <formula>AND(($G44=4),($H44=2))</formula>
    </cfRule>
  </conditionalFormatting>
  <conditionalFormatting sqref="J44">
    <cfRule type="expression" dxfId="590" priority="14726">
      <formula>AND(($G44=4),($H44=1))</formula>
    </cfRule>
  </conditionalFormatting>
  <conditionalFormatting sqref="J44">
    <cfRule type="expression" dxfId="589" priority="14727">
      <formula>AND(($G44=3),($H44=5))</formula>
    </cfRule>
  </conditionalFormatting>
  <conditionalFormatting sqref="J44">
    <cfRule type="expression" dxfId="588" priority="14728">
      <formula>AND(($G44=3),($H44=4))</formula>
    </cfRule>
  </conditionalFormatting>
  <conditionalFormatting sqref="J44">
    <cfRule type="expression" dxfId="587" priority="14729">
      <formula>AND(($G44=3),($H44=3))</formula>
    </cfRule>
  </conditionalFormatting>
  <conditionalFormatting sqref="J44">
    <cfRule type="expression" dxfId="586" priority="14730">
      <formula>AND(($G44=3),($H44=2))</formula>
    </cfRule>
  </conditionalFormatting>
  <conditionalFormatting sqref="J44">
    <cfRule type="expression" dxfId="585" priority="14731">
      <formula>AND(($G44=3),($H44=1))</formula>
    </cfRule>
  </conditionalFormatting>
  <conditionalFormatting sqref="J44">
    <cfRule type="expression" dxfId="584" priority="14732">
      <formula>AND(($G44=2),($H44=5))</formula>
    </cfRule>
  </conditionalFormatting>
  <conditionalFormatting sqref="J44">
    <cfRule type="expression" dxfId="583" priority="14733">
      <formula>AND(($G44=2),($H44=4))</formula>
    </cfRule>
  </conditionalFormatting>
  <conditionalFormatting sqref="J44">
    <cfRule type="expression" dxfId="582" priority="14734">
      <formula>AND(($G44=2),($H44=3))</formula>
    </cfRule>
  </conditionalFormatting>
  <conditionalFormatting sqref="J44">
    <cfRule type="expression" dxfId="581" priority="14735">
      <formula>AND(($G44=2),($H44=2))</formula>
    </cfRule>
  </conditionalFormatting>
  <conditionalFormatting sqref="J44">
    <cfRule type="expression" dxfId="580" priority="14736">
      <formula>AND(($G44=2),($H44=1))</formula>
    </cfRule>
  </conditionalFormatting>
  <conditionalFormatting sqref="J44">
    <cfRule type="expression" dxfId="579" priority="14737">
      <formula>AND(($G44=1),($H44=5))</formula>
    </cfRule>
  </conditionalFormatting>
  <conditionalFormatting sqref="J44">
    <cfRule type="expression" dxfId="578" priority="14738">
      <formula>AND(($G44=1),($H44=4))</formula>
    </cfRule>
  </conditionalFormatting>
  <conditionalFormatting sqref="J44">
    <cfRule type="expression" dxfId="577" priority="14739">
      <formula>AND(($G44=1),($H44=3))</formula>
    </cfRule>
  </conditionalFormatting>
  <conditionalFormatting sqref="J44">
    <cfRule type="expression" dxfId="576" priority="14740">
      <formula>AND(($G44=1),($H44=2))</formula>
    </cfRule>
  </conditionalFormatting>
  <conditionalFormatting sqref="J44">
    <cfRule type="expression" dxfId="575" priority="14741">
      <formula>AND(($G44=1),($H44=1))</formula>
    </cfRule>
  </conditionalFormatting>
  <conditionalFormatting sqref="J45:J46">
    <cfRule type="expression" dxfId="574" priority="14767">
      <formula>AND(($G45=5),($H45=5))</formula>
    </cfRule>
  </conditionalFormatting>
  <conditionalFormatting sqref="J45:J46">
    <cfRule type="expression" dxfId="573" priority="14768">
      <formula>AND(($G45=5),($H45=4))</formula>
    </cfRule>
  </conditionalFormatting>
  <conditionalFormatting sqref="J45:J46">
    <cfRule type="expression" dxfId="572" priority="14769">
      <formula>AND(($G45=5),($H45=3))</formula>
    </cfRule>
  </conditionalFormatting>
  <conditionalFormatting sqref="J45:J46">
    <cfRule type="expression" dxfId="571" priority="14770">
      <formula>AND(($G45=5),($H45=2))</formula>
    </cfRule>
  </conditionalFormatting>
  <conditionalFormatting sqref="J45:J46">
    <cfRule type="expression" dxfId="570" priority="14771">
      <formula>AND(($G45=5),($H45=1))</formula>
    </cfRule>
  </conditionalFormatting>
  <conditionalFormatting sqref="J45:J46">
    <cfRule type="expression" dxfId="569" priority="14772">
      <formula>AND(($G45=4),($H45=5))</formula>
    </cfRule>
  </conditionalFormatting>
  <conditionalFormatting sqref="J45:J46">
    <cfRule type="expression" dxfId="568" priority="14773">
      <formula>AND(($G45=4),($H45=4))</formula>
    </cfRule>
  </conditionalFormatting>
  <conditionalFormatting sqref="J45:J46">
    <cfRule type="expression" dxfId="567" priority="14774">
      <formula>AND(($G45=4),($H45=3))</formula>
    </cfRule>
  </conditionalFormatting>
  <conditionalFormatting sqref="J45:J46">
    <cfRule type="expression" dxfId="566" priority="14775">
      <formula>AND(($G45=4),($H45=2))</formula>
    </cfRule>
  </conditionalFormatting>
  <conditionalFormatting sqref="J45:J46">
    <cfRule type="expression" dxfId="565" priority="14776">
      <formula>AND(($G45=4),($H45=1))</formula>
    </cfRule>
  </conditionalFormatting>
  <conditionalFormatting sqref="J45:J46">
    <cfRule type="expression" dxfId="564" priority="14777">
      <formula>AND(($G45=3),($H45=5))</formula>
    </cfRule>
  </conditionalFormatting>
  <conditionalFormatting sqref="J45:J46">
    <cfRule type="expression" dxfId="563" priority="14778">
      <formula>AND(($G45=3),($H45=4))</formula>
    </cfRule>
  </conditionalFormatting>
  <conditionalFormatting sqref="J45:J46">
    <cfRule type="expression" dxfId="562" priority="14779">
      <formula>AND(($G45=3),($H45=3))</formula>
    </cfRule>
  </conditionalFormatting>
  <conditionalFormatting sqref="J45:J46">
    <cfRule type="expression" dxfId="561" priority="14780">
      <formula>AND(($G45=3),($H45=2))</formula>
    </cfRule>
  </conditionalFormatting>
  <conditionalFormatting sqref="J45:J46">
    <cfRule type="expression" dxfId="560" priority="14781">
      <formula>AND(($G45=3),($H45=1))</formula>
    </cfRule>
  </conditionalFormatting>
  <conditionalFormatting sqref="J45:J46">
    <cfRule type="expression" dxfId="559" priority="14782">
      <formula>AND(($G45=2),($H45=5))</formula>
    </cfRule>
  </conditionalFormatting>
  <conditionalFormatting sqref="J45:J46">
    <cfRule type="expression" dxfId="558" priority="14783">
      <formula>AND(($G45=2),($H45=4))</formula>
    </cfRule>
  </conditionalFormatting>
  <conditionalFormatting sqref="J45:J46">
    <cfRule type="expression" dxfId="557" priority="14784">
      <formula>AND(($G45=2),($H45=3))</formula>
    </cfRule>
  </conditionalFormatting>
  <conditionalFormatting sqref="J45:J46">
    <cfRule type="expression" dxfId="556" priority="14785">
      <formula>AND(($G45=2),($H45=2))</formula>
    </cfRule>
  </conditionalFormatting>
  <conditionalFormatting sqref="J45:J46">
    <cfRule type="expression" dxfId="555" priority="14786">
      <formula>AND(($G45=2),($H45=1))</formula>
    </cfRule>
  </conditionalFormatting>
  <conditionalFormatting sqref="J45:J46">
    <cfRule type="expression" dxfId="554" priority="14787">
      <formula>AND(($G45=1),($H45=5))</formula>
    </cfRule>
  </conditionalFormatting>
  <conditionalFormatting sqref="J45:J46">
    <cfRule type="expression" dxfId="553" priority="14788">
      <formula>AND(($G45=1),($H45=4))</formula>
    </cfRule>
  </conditionalFormatting>
  <conditionalFormatting sqref="J45:J46">
    <cfRule type="expression" dxfId="552" priority="14789">
      <formula>AND(($G45=1),($H45=3))</formula>
    </cfRule>
  </conditionalFormatting>
  <conditionalFormatting sqref="J45:J46">
    <cfRule type="expression" dxfId="551" priority="14790">
      <formula>AND(($G45=1),($H45=2))</formula>
    </cfRule>
  </conditionalFormatting>
  <conditionalFormatting sqref="J45:J46">
    <cfRule type="expression" dxfId="550" priority="14791">
      <formula>AND(($G45=1),($H45=1))</formula>
    </cfRule>
  </conditionalFormatting>
  <conditionalFormatting sqref="J47">
    <cfRule type="expression" dxfId="549" priority="14667">
      <formula>AND(($G47=5),($H47=5))</formula>
    </cfRule>
  </conditionalFormatting>
  <conditionalFormatting sqref="J47">
    <cfRule type="expression" dxfId="548" priority="14668">
      <formula>AND(($G47=5),($H47=4))</formula>
    </cfRule>
  </conditionalFormatting>
  <conditionalFormatting sqref="J47">
    <cfRule type="expression" dxfId="547" priority="14669">
      <formula>AND(($G47=5),($H47=3))</formula>
    </cfRule>
  </conditionalFormatting>
  <conditionalFormatting sqref="J47">
    <cfRule type="expression" dxfId="546" priority="14670">
      <formula>AND(($G47=5),($H47=2))</formula>
    </cfRule>
  </conditionalFormatting>
  <conditionalFormatting sqref="J47">
    <cfRule type="expression" dxfId="545" priority="14671">
      <formula>AND(($G47=5),($H47=1))</formula>
    </cfRule>
  </conditionalFormatting>
  <conditionalFormatting sqref="J47">
    <cfRule type="expression" dxfId="544" priority="14672">
      <formula>AND(($G47=4),($H47=5))</formula>
    </cfRule>
  </conditionalFormatting>
  <conditionalFormatting sqref="J47">
    <cfRule type="expression" dxfId="543" priority="14673">
      <formula>AND(($G47=4),($H47=4))</formula>
    </cfRule>
  </conditionalFormatting>
  <conditionalFormatting sqref="J47">
    <cfRule type="expression" dxfId="542" priority="14674">
      <formula>AND(($G47=4),($H47=3))</formula>
    </cfRule>
  </conditionalFormatting>
  <conditionalFormatting sqref="J47">
    <cfRule type="expression" dxfId="541" priority="14675">
      <formula>AND(($G47=4),($H47=2))</formula>
    </cfRule>
  </conditionalFormatting>
  <conditionalFormatting sqref="J47">
    <cfRule type="expression" dxfId="540" priority="14676">
      <formula>AND(($G47=4),($H47=1))</formula>
    </cfRule>
  </conditionalFormatting>
  <conditionalFormatting sqref="J47">
    <cfRule type="expression" dxfId="539" priority="14677">
      <formula>AND(($G47=3),($H47=5))</formula>
    </cfRule>
  </conditionalFormatting>
  <conditionalFormatting sqref="J47">
    <cfRule type="expression" dxfId="538" priority="14678">
      <formula>AND(($G47=3),($H47=4))</formula>
    </cfRule>
  </conditionalFormatting>
  <conditionalFormatting sqref="J47">
    <cfRule type="expression" dxfId="537" priority="14679">
      <formula>AND(($G47=3),($H47=3))</formula>
    </cfRule>
  </conditionalFormatting>
  <conditionalFormatting sqref="J47">
    <cfRule type="expression" dxfId="536" priority="14680">
      <formula>AND(($G47=3),($H47=2))</formula>
    </cfRule>
  </conditionalFormatting>
  <conditionalFormatting sqref="J47">
    <cfRule type="expression" dxfId="535" priority="14681">
      <formula>AND(($G47=3),($H47=1))</formula>
    </cfRule>
  </conditionalFormatting>
  <conditionalFormatting sqref="J47">
    <cfRule type="expression" dxfId="534" priority="14682">
      <formula>AND(($G47=2),($H47=5))</formula>
    </cfRule>
  </conditionalFormatting>
  <conditionalFormatting sqref="J47">
    <cfRule type="expression" dxfId="533" priority="14683">
      <formula>AND(($G47=2),($H47=4))</formula>
    </cfRule>
  </conditionalFormatting>
  <conditionalFormatting sqref="J47">
    <cfRule type="expression" dxfId="532" priority="14684">
      <formula>AND(($G47=2),($H47=3))</formula>
    </cfRule>
  </conditionalFormatting>
  <conditionalFormatting sqref="J47">
    <cfRule type="expression" dxfId="531" priority="14685">
      <formula>AND(($G47=2),($H47=2))</formula>
    </cfRule>
  </conditionalFormatting>
  <conditionalFormatting sqref="J47">
    <cfRule type="expression" dxfId="530" priority="14686">
      <formula>AND(($G47=2),($H47=1))</formula>
    </cfRule>
  </conditionalFormatting>
  <conditionalFormatting sqref="J47">
    <cfRule type="expression" dxfId="529" priority="14687">
      <formula>AND(($G47=1),($H47=5))</formula>
    </cfRule>
  </conditionalFormatting>
  <conditionalFormatting sqref="J47">
    <cfRule type="expression" dxfId="528" priority="14688">
      <formula>AND(($G47=1),($H47=4))</formula>
    </cfRule>
  </conditionalFormatting>
  <conditionalFormatting sqref="J47">
    <cfRule type="expression" dxfId="527" priority="14689">
      <formula>AND(($G47=1),($H47=3))</formula>
    </cfRule>
  </conditionalFormatting>
  <conditionalFormatting sqref="J47">
    <cfRule type="expression" dxfId="526" priority="14690">
      <formula>AND(($G47=1),($H47=2))</formula>
    </cfRule>
  </conditionalFormatting>
  <conditionalFormatting sqref="J47">
    <cfRule type="expression" dxfId="525" priority="14691">
      <formula>AND(($G47=1),($H47=1))</formula>
    </cfRule>
  </conditionalFormatting>
  <conditionalFormatting sqref="J49">
    <cfRule type="expression" dxfId="524" priority="14617">
      <formula>AND(($G49=5),($H49=5))</formula>
    </cfRule>
  </conditionalFormatting>
  <conditionalFormatting sqref="J49">
    <cfRule type="expression" dxfId="523" priority="14618">
      <formula>AND(($G49=5),($H49=4))</formula>
    </cfRule>
  </conditionalFormatting>
  <conditionalFormatting sqref="J49">
    <cfRule type="expression" dxfId="522" priority="14619">
      <formula>AND(($G49=5),($H49=3))</formula>
    </cfRule>
  </conditionalFormatting>
  <conditionalFormatting sqref="J49">
    <cfRule type="expression" dxfId="521" priority="14620">
      <formula>AND(($G49=5),($H49=2))</formula>
    </cfRule>
  </conditionalFormatting>
  <conditionalFormatting sqref="J49">
    <cfRule type="expression" dxfId="520" priority="14621">
      <formula>AND(($G49=5),($H49=1))</formula>
    </cfRule>
  </conditionalFormatting>
  <conditionalFormatting sqref="J49">
    <cfRule type="expression" dxfId="519" priority="14622">
      <formula>AND(($G49=4),($H49=5))</formula>
    </cfRule>
  </conditionalFormatting>
  <conditionalFormatting sqref="J49">
    <cfRule type="expression" dxfId="518" priority="14623">
      <formula>AND(($G49=4),($H49=4))</formula>
    </cfRule>
  </conditionalFormatting>
  <conditionalFormatting sqref="J49">
    <cfRule type="expression" dxfId="517" priority="14624">
      <formula>AND(($G49=4),($H49=3))</formula>
    </cfRule>
  </conditionalFormatting>
  <conditionalFormatting sqref="J49">
    <cfRule type="expression" dxfId="516" priority="14625">
      <formula>AND(($G49=4),($H49=2))</formula>
    </cfRule>
  </conditionalFormatting>
  <conditionalFormatting sqref="J49">
    <cfRule type="expression" dxfId="515" priority="14626">
      <formula>AND(($G49=4),($H49=1))</formula>
    </cfRule>
  </conditionalFormatting>
  <conditionalFormatting sqref="J49">
    <cfRule type="expression" dxfId="514" priority="14627">
      <formula>AND(($G49=3),($H49=5))</formula>
    </cfRule>
  </conditionalFormatting>
  <conditionalFormatting sqref="J49">
    <cfRule type="expression" dxfId="513" priority="14628">
      <formula>AND(($G49=3),($H49=4))</formula>
    </cfRule>
  </conditionalFormatting>
  <conditionalFormatting sqref="J49">
    <cfRule type="expression" dxfId="512" priority="14629">
      <formula>AND(($G49=3),($H49=3))</formula>
    </cfRule>
  </conditionalFormatting>
  <conditionalFormatting sqref="J49">
    <cfRule type="expression" dxfId="511" priority="14630">
      <formula>AND(($G49=3),($H49=2))</formula>
    </cfRule>
  </conditionalFormatting>
  <conditionalFormatting sqref="J49">
    <cfRule type="expression" dxfId="510" priority="14631">
      <formula>AND(($G49=3),($H49=1))</formula>
    </cfRule>
  </conditionalFormatting>
  <conditionalFormatting sqref="J49">
    <cfRule type="expression" dxfId="509" priority="14632">
      <formula>AND(($G49=2),($H49=5))</formula>
    </cfRule>
  </conditionalFormatting>
  <conditionalFormatting sqref="J49">
    <cfRule type="expression" dxfId="508" priority="14633">
      <formula>AND(($G49=2),($H49=4))</formula>
    </cfRule>
  </conditionalFormatting>
  <conditionalFormatting sqref="J49">
    <cfRule type="expression" dxfId="507" priority="14634">
      <formula>AND(($G49=2),($H49=3))</formula>
    </cfRule>
  </conditionalFormatting>
  <conditionalFormatting sqref="J49">
    <cfRule type="expression" dxfId="506" priority="14635">
      <formula>AND(($G49=2),($H49=2))</formula>
    </cfRule>
  </conditionalFormatting>
  <conditionalFormatting sqref="J49">
    <cfRule type="expression" dxfId="505" priority="14636">
      <formula>AND(($G49=2),($H49=1))</formula>
    </cfRule>
  </conditionalFormatting>
  <conditionalFormatting sqref="J49">
    <cfRule type="expression" dxfId="504" priority="14637">
      <formula>AND(($G49=1),($H49=5))</formula>
    </cfRule>
  </conditionalFormatting>
  <conditionalFormatting sqref="J49">
    <cfRule type="expression" dxfId="503" priority="14638">
      <formula>AND(($G49=1),($H49=4))</formula>
    </cfRule>
  </conditionalFormatting>
  <conditionalFormatting sqref="J49">
    <cfRule type="expression" dxfId="502" priority="14639">
      <formula>AND(($G49=1),($H49=3))</formula>
    </cfRule>
  </conditionalFormatting>
  <conditionalFormatting sqref="J49">
    <cfRule type="expression" dxfId="501" priority="14640">
      <formula>AND(($G49=1),($H49=2))</formula>
    </cfRule>
  </conditionalFormatting>
  <conditionalFormatting sqref="J49">
    <cfRule type="expression" dxfId="500" priority="14641">
      <formula>AND(($G49=1),($H49=1))</formula>
    </cfRule>
  </conditionalFormatting>
  <conditionalFormatting sqref="J21">
    <cfRule type="expression" dxfId="499" priority="800">
      <formula>AND(($E21=5),($F21=5))</formula>
    </cfRule>
  </conditionalFormatting>
  <conditionalFormatting sqref="J21">
    <cfRule type="expression" dxfId="498" priority="799">
      <formula>AND(($E21=5),($F21=4))</formula>
    </cfRule>
  </conditionalFormatting>
  <conditionalFormatting sqref="J21">
    <cfRule type="expression" dxfId="497" priority="798">
      <formula>AND(($E21=5),($F21=3))</formula>
    </cfRule>
  </conditionalFormatting>
  <conditionalFormatting sqref="J21">
    <cfRule type="expression" dxfId="496" priority="797">
      <formula>AND(($E21=5),($F21=2))</formula>
    </cfRule>
  </conditionalFormatting>
  <conditionalFormatting sqref="J21">
    <cfRule type="expression" dxfId="495" priority="796">
      <formula>AND(($E21=5),($F21=1))</formula>
    </cfRule>
  </conditionalFormatting>
  <conditionalFormatting sqref="J21">
    <cfRule type="expression" dxfId="494" priority="795">
      <formula>AND(($E21=4),($F21=5))</formula>
    </cfRule>
  </conditionalFormatting>
  <conditionalFormatting sqref="J21">
    <cfRule type="expression" dxfId="493" priority="794">
      <formula>AND(($E21=4),($F21=4))</formula>
    </cfRule>
  </conditionalFormatting>
  <conditionalFormatting sqref="J21">
    <cfRule type="expression" dxfId="492" priority="793">
      <formula>AND(($E21=4),($F21=3))</formula>
    </cfRule>
  </conditionalFormatting>
  <conditionalFormatting sqref="J21">
    <cfRule type="expression" dxfId="491" priority="792">
      <formula>AND(($E21=4),($F21=2))</formula>
    </cfRule>
  </conditionalFormatting>
  <conditionalFormatting sqref="J21">
    <cfRule type="expression" dxfId="490" priority="791">
      <formula>AND(($E21=4),($F21=1))</formula>
    </cfRule>
  </conditionalFormatting>
  <conditionalFormatting sqref="J21">
    <cfRule type="expression" dxfId="489" priority="790">
      <formula>AND(($E21=3),($F21=5))</formula>
    </cfRule>
  </conditionalFormatting>
  <conditionalFormatting sqref="J21">
    <cfRule type="expression" dxfId="488" priority="789">
      <formula>AND(($E21=3),($F21=4))</formula>
    </cfRule>
  </conditionalFormatting>
  <conditionalFormatting sqref="J21">
    <cfRule type="expression" dxfId="487" priority="788">
      <formula>AND(($E21=3),($F21=3))</formula>
    </cfRule>
  </conditionalFormatting>
  <conditionalFormatting sqref="J21">
    <cfRule type="expression" dxfId="486" priority="787">
      <formula>AND(($E21=3),($F21=2))</formula>
    </cfRule>
  </conditionalFormatting>
  <conditionalFormatting sqref="J21">
    <cfRule type="expression" dxfId="485" priority="786">
      <formula>AND(($E21=3),($F21=1))</formula>
    </cfRule>
  </conditionalFormatting>
  <conditionalFormatting sqref="J21">
    <cfRule type="expression" dxfId="484" priority="785">
      <formula>AND(($E21=2),($F21=5))</formula>
    </cfRule>
  </conditionalFormatting>
  <conditionalFormatting sqref="J21">
    <cfRule type="expression" dxfId="483" priority="784">
      <formula>AND(($E21=2),($F21=4))</formula>
    </cfRule>
  </conditionalFormatting>
  <conditionalFormatting sqref="J21">
    <cfRule type="expression" dxfId="482" priority="783">
      <formula>AND(($E21=2),($F21=3))</formula>
    </cfRule>
  </conditionalFormatting>
  <conditionalFormatting sqref="J21">
    <cfRule type="expression" dxfId="481" priority="782">
      <formula>AND(($E21=2),($F21=2))</formula>
    </cfRule>
  </conditionalFormatting>
  <conditionalFormatting sqref="J21">
    <cfRule type="expression" dxfId="480" priority="781">
      <formula>AND(($E21=2),($F21=1))</formula>
    </cfRule>
  </conditionalFormatting>
  <conditionalFormatting sqref="J21">
    <cfRule type="expression" dxfId="479" priority="780">
      <formula>AND(($E21=1),($F21=5))</formula>
    </cfRule>
  </conditionalFormatting>
  <conditionalFormatting sqref="J21">
    <cfRule type="expression" dxfId="478" priority="779">
      <formula>AND(($E21=1),($F21=4))</formula>
    </cfRule>
  </conditionalFormatting>
  <conditionalFormatting sqref="J21">
    <cfRule type="expression" dxfId="477" priority="778">
      <formula>AND(($E21=1),($F21=3))</formula>
    </cfRule>
  </conditionalFormatting>
  <conditionalFormatting sqref="J21">
    <cfRule type="expression" dxfId="476" priority="777">
      <formula>AND(($E21=1),($F21=2))</formula>
    </cfRule>
  </conditionalFormatting>
  <conditionalFormatting sqref="J21">
    <cfRule type="expression" dxfId="475" priority="776">
      <formula>AND(($E21=1),($F21=1))</formula>
    </cfRule>
  </conditionalFormatting>
  <conditionalFormatting sqref="J21">
    <cfRule type="expression" dxfId="474" priority="775">
      <formula>AND(($E21=5),($F21=5))</formula>
    </cfRule>
  </conditionalFormatting>
  <conditionalFormatting sqref="J21">
    <cfRule type="expression" dxfId="473" priority="774">
      <formula>AND(($E21=5),($F21=4))</formula>
    </cfRule>
  </conditionalFormatting>
  <conditionalFormatting sqref="J21">
    <cfRule type="expression" dxfId="472" priority="773">
      <formula>AND(($E21=5),($F21=3))</formula>
    </cfRule>
  </conditionalFormatting>
  <conditionalFormatting sqref="J21">
    <cfRule type="expression" dxfId="471" priority="772">
      <formula>AND(($E21=5),($F21=2))</formula>
    </cfRule>
  </conditionalFormatting>
  <conditionalFormatting sqref="J21">
    <cfRule type="expression" dxfId="470" priority="771">
      <formula>AND(($E21=5),($F21=1))</formula>
    </cfRule>
  </conditionalFormatting>
  <conditionalFormatting sqref="J21">
    <cfRule type="expression" dxfId="469" priority="770">
      <formula>AND(($E21=4),($F21=5))</formula>
    </cfRule>
  </conditionalFormatting>
  <conditionalFormatting sqref="J21">
    <cfRule type="expression" dxfId="468" priority="769">
      <formula>AND(($E21=4),($F21=4))</formula>
    </cfRule>
  </conditionalFormatting>
  <conditionalFormatting sqref="J21">
    <cfRule type="expression" dxfId="467" priority="768">
      <formula>AND(($E21=4),($F21=3))</formula>
    </cfRule>
  </conditionalFormatting>
  <conditionalFormatting sqref="J21">
    <cfRule type="expression" dxfId="466" priority="767">
      <formula>AND(($E21=4),($F21=2))</formula>
    </cfRule>
  </conditionalFormatting>
  <conditionalFormatting sqref="J21">
    <cfRule type="expression" dxfId="465" priority="766">
      <formula>AND(($E21=4),($F21=1))</formula>
    </cfRule>
  </conditionalFormatting>
  <conditionalFormatting sqref="J21">
    <cfRule type="expression" dxfId="464" priority="765">
      <formula>AND(($E21=3),($F21=5))</formula>
    </cfRule>
  </conditionalFormatting>
  <conditionalFormatting sqref="J21">
    <cfRule type="expression" dxfId="463" priority="764">
      <formula>AND(($E21=3),($F21=4))</formula>
    </cfRule>
  </conditionalFormatting>
  <conditionalFormatting sqref="J21">
    <cfRule type="expression" dxfId="462" priority="763">
      <formula>AND(($E21=3),($F21=3))</formula>
    </cfRule>
  </conditionalFormatting>
  <conditionalFormatting sqref="J21">
    <cfRule type="expression" dxfId="461" priority="762">
      <formula>AND(($E21=3),($F21=2))</formula>
    </cfRule>
  </conditionalFormatting>
  <conditionalFormatting sqref="J21">
    <cfRule type="expression" dxfId="460" priority="761">
      <formula>AND(($E21=3),($F21=1))</formula>
    </cfRule>
  </conditionalFormatting>
  <conditionalFormatting sqref="J21">
    <cfRule type="expression" dxfId="459" priority="760">
      <formula>AND(($E21=2),($F21=5))</formula>
    </cfRule>
  </conditionalFormatting>
  <conditionalFormatting sqref="J21">
    <cfRule type="expression" dxfId="458" priority="759">
      <formula>AND(($E21=2),($F21=4))</formula>
    </cfRule>
  </conditionalFormatting>
  <conditionalFormatting sqref="J21">
    <cfRule type="expression" dxfId="457" priority="758">
      <formula>AND(($E21=2),($F21=3))</formula>
    </cfRule>
  </conditionalFormatting>
  <conditionalFormatting sqref="J21">
    <cfRule type="expression" dxfId="456" priority="757">
      <formula>AND(($E21=2),($F21=2))</formula>
    </cfRule>
  </conditionalFormatting>
  <conditionalFormatting sqref="J21">
    <cfRule type="expression" dxfId="455" priority="756">
      <formula>AND(($E21=2),($F21=1))</formula>
    </cfRule>
  </conditionalFormatting>
  <conditionalFormatting sqref="J21">
    <cfRule type="expression" dxfId="454" priority="755">
      <formula>AND(($E21=1),($F21=5))</formula>
    </cfRule>
  </conditionalFormatting>
  <conditionalFormatting sqref="J21">
    <cfRule type="expression" dxfId="453" priority="754">
      <formula>AND(($E21=1),($F21=4))</formula>
    </cfRule>
  </conditionalFormatting>
  <conditionalFormatting sqref="J21">
    <cfRule type="expression" dxfId="452" priority="753">
      <formula>AND(($E21=1),($F21=3))</formula>
    </cfRule>
  </conditionalFormatting>
  <conditionalFormatting sqref="J21">
    <cfRule type="expression" dxfId="451" priority="752">
      <formula>AND(($E21=1),($F21=2))</formula>
    </cfRule>
  </conditionalFormatting>
  <conditionalFormatting sqref="J21">
    <cfRule type="expression" dxfId="450" priority="751">
      <formula>AND(($E21=1),($F21=1))</formula>
    </cfRule>
  </conditionalFormatting>
  <conditionalFormatting sqref="J21">
    <cfRule type="expression" dxfId="449" priority="750">
      <formula>AND(($E21=5),($F21=5))</formula>
    </cfRule>
  </conditionalFormatting>
  <conditionalFormatting sqref="J21">
    <cfRule type="expression" dxfId="448" priority="749">
      <formula>AND(($E21=5),($F21=4))</formula>
    </cfRule>
  </conditionalFormatting>
  <conditionalFormatting sqref="J21">
    <cfRule type="expression" dxfId="447" priority="748">
      <formula>AND(($E21=5),($F21=3))</formula>
    </cfRule>
  </conditionalFormatting>
  <conditionalFormatting sqref="J21">
    <cfRule type="expression" dxfId="446" priority="747">
      <formula>AND(($E21=5),($F21=2))</formula>
    </cfRule>
  </conditionalFormatting>
  <conditionalFormatting sqref="J21">
    <cfRule type="expression" dxfId="445" priority="746">
      <formula>AND(($E21=5),($F21=1))</formula>
    </cfRule>
  </conditionalFormatting>
  <conditionalFormatting sqref="J21">
    <cfRule type="expression" dxfId="444" priority="745">
      <formula>AND(($E21=4),($F21=5))</formula>
    </cfRule>
  </conditionalFormatting>
  <conditionalFormatting sqref="J21">
    <cfRule type="expression" dxfId="443" priority="744">
      <formula>AND(($E21=4),($F21=4))</formula>
    </cfRule>
  </conditionalFormatting>
  <conditionalFormatting sqref="J21">
    <cfRule type="expression" dxfId="442" priority="743">
      <formula>AND(($E21=4),($F21=3))</formula>
    </cfRule>
  </conditionalFormatting>
  <conditionalFormatting sqref="J21">
    <cfRule type="expression" dxfId="441" priority="742">
      <formula>AND(($E21=4),($F21=2))</formula>
    </cfRule>
  </conditionalFormatting>
  <conditionalFormatting sqref="J21">
    <cfRule type="expression" dxfId="440" priority="741">
      <formula>AND(($E21=4),($F21=1))</formula>
    </cfRule>
  </conditionalFormatting>
  <conditionalFormatting sqref="J21">
    <cfRule type="expression" dxfId="439" priority="740">
      <formula>AND(($E21=3),($F21=5))</formula>
    </cfRule>
  </conditionalFormatting>
  <conditionalFormatting sqref="J21">
    <cfRule type="expression" dxfId="438" priority="739">
      <formula>AND(($E21=3),($F21=4))</formula>
    </cfRule>
  </conditionalFormatting>
  <conditionalFormatting sqref="J21">
    <cfRule type="expression" dxfId="437" priority="738">
      <formula>AND(($E21=3),($F21=3))</formula>
    </cfRule>
  </conditionalFormatting>
  <conditionalFormatting sqref="J21">
    <cfRule type="expression" dxfId="436" priority="737">
      <formula>AND(($E21=3),($F21=2))</formula>
    </cfRule>
  </conditionalFormatting>
  <conditionalFormatting sqref="J21">
    <cfRule type="expression" dxfId="435" priority="736">
      <formula>AND(($E21=3),($F21=1))</formula>
    </cfRule>
  </conditionalFormatting>
  <conditionalFormatting sqref="J21">
    <cfRule type="expression" dxfId="434" priority="735">
      <formula>AND(($E21=2),($F21=5))</formula>
    </cfRule>
  </conditionalFormatting>
  <conditionalFormatting sqref="J21">
    <cfRule type="expression" dxfId="433" priority="734">
      <formula>AND(($E21=2),($F21=4))</formula>
    </cfRule>
  </conditionalFormatting>
  <conditionalFormatting sqref="J21">
    <cfRule type="expression" dxfId="432" priority="733">
      <formula>AND(($E21=2),($F21=3))</formula>
    </cfRule>
  </conditionalFormatting>
  <conditionalFormatting sqref="J21">
    <cfRule type="expression" dxfId="431" priority="732">
      <formula>AND(($E21=2),($F21=2))</formula>
    </cfRule>
  </conditionalFormatting>
  <conditionalFormatting sqref="J21">
    <cfRule type="expression" dxfId="430" priority="731">
      <formula>AND(($E21=2),($F21=1))</formula>
    </cfRule>
  </conditionalFormatting>
  <conditionalFormatting sqref="J21">
    <cfRule type="expression" dxfId="429" priority="730">
      <formula>AND(($E21=1),($F21=5))</formula>
    </cfRule>
  </conditionalFormatting>
  <conditionalFormatting sqref="J21">
    <cfRule type="expression" dxfId="428" priority="729">
      <formula>AND(($E21=1),($F21=4))</formula>
    </cfRule>
  </conditionalFormatting>
  <conditionalFormatting sqref="J21">
    <cfRule type="expression" dxfId="427" priority="728">
      <formula>AND(($E21=1),($F21=3))</formula>
    </cfRule>
  </conditionalFormatting>
  <conditionalFormatting sqref="J21">
    <cfRule type="expression" dxfId="426" priority="727">
      <formula>AND(($E21=1),($F21=2))</formula>
    </cfRule>
  </conditionalFormatting>
  <conditionalFormatting sqref="J21">
    <cfRule type="expression" dxfId="425" priority="726">
      <formula>AND(($E21=1),($F21=1))</formula>
    </cfRule>
  </conditionalFormatting>
  <conditionalFormatting sqref="J22">
    <cfRule type="expression" dxfId="424" priority="725">
      <formula>AND(($E22=5),($F22=5))</formula>
    </cfRule>
  </conditionalFormatting>
  <conditionalFormatting sqref="J22">
    <cfRule type="expression" dxfId="423" priority="724">
      <formula>AND(($E22=5),($F22=4))</formula>
    </cfRule>
  </conditionalFormatting>
  <conditionalFormatting sqref="J22">
    <cfRule type="expression" dxfId="422" priority="723">
      <formula>AND(($E22=5),($F22=3))</formula>
    </cfRule>
  </conditionalFormatting>
  <conditionalFormatting sqref="J22">
    <cfRule type="expression" dxfId="421" priority="722">
      <formula>AND(($E22=5),($F22=2))</formula>
    </cfRule>
  </conditionalFormatting>
  <conditionalFormatting sqref="J22">
    <cfRule type="expression" dxfId="420" priority="721">
      <formula>AND(($E22=5),($F22=1))</formula>
    </cfRule>
  </conditionalFormatting>
  <conditionalFormatting sqref="J22">
    <cfRule type="expression" dxfId="419" priority="720">
      <formula>AND(($E22=4),($F22=5))</formula>
    </cfRule>
  </conditionalFormatting>
  <conditionalFormatting sqref="J22">
    <cfRule type="expression" dxfId="418" priority="719">
      <formula>AND(($E22=4),($F22=4))</formula>
    </cfRule>
  </conditionalFormatting>
  <conditionalFormatting sqref="J22">
    <cfRule type="expression" dxfId="417" priority="718">
      <formula>AND(($E22=4),($F22=3))</formula>
    </cfRule>
  </conditionalFormatting>
  <conditionalFormatting sqref="J22">
    <cfRule type="expression" dxfId="416" priority="717">
      <formula>AND(($E22=4),($F22=2))</formula>
    </cfRule>
  </conditionalFormatting>
  <conditionalFormatting sqref="J22">
    <cfRule type="expression" dxfId="415" priority="716">
      <formula>AND(($E22=4),($F22=1))</formula>
    </cfRule>
  </conditionalFormatting>
  <conditionalFormatting sqref="J22">
    <cfRule type="expression" dxfId="414" priority="715">
      <formula>AND(($E22=3),($F22=5))</formula>
    </cfRule>
  </conditionalFormatting>
  <conditionalFormatting sqref="J22">
    <cfRule type="expression" dxfId="413" priority="714">
      <formula>AND(($E22=3),($F22=4))</formula>
    </cfRule>
  </conditionalFormatting>
  <conditionalFormatting sqref="J22">
    <cfRule type="expression" dxfId="412" priority="713">
      <formula>AND(($E22=3),($F22=3))</formula>
    </cfRule>
  </conditionalFormatting>
  <conditionalFormatting sqref="J22">
    <cfRule type="expression" dxfId="411" priority="712">
      <formula>AND(($E22=3),($F22=2))</formula>
    </cfRule>
  </conditionalFormatting>
  <conditionalFormatting sqref="J22">
    <cfRule type="expression" dxfId="410" priority="711">
      <formula>AND(($E22=3),($F22=1))</formula>
    </cfRule>
  </conditionalFormatting>
  <conditionalFormatting sqref="J22">
    <cfRule type="expression" dxfId="409" priority="710">
      <formula>AND(($E22=2),($F22=5))</formula>
    </cfRule>
  </conditionalFormatting>
  <conditionalFormatting sqref="J22">
    <cfRule type="expression" dxfId="408" priority="709">
      <formula>AND(($E22=2),($F22=4))</formula>
    </cfRule>
  </conditionalFormatting>
  <conditionalFormatting sqref="J22">
    <cfRule type="expression" dxfId="407" priority="708">
      <formula>AND(($E22=2),($F22=3))</formula>
    </cfRule>
  </conditionalFormatting>
  <conditionalFormatting sqref="J22">
    <cfRule type="expression" dxfId="406" priority="707">
      <formula>AND(($E22=2),($F22=2))</formula>
    </cfRule>
  </conditionalFormatting>
  <conditionalFormatting sqref="J22">
    <cfRule type="expression" dxfId="405" priority="706">
      <formula>AND(($E22=2),($F22=1))</formula>
    </cfRule>
  </conditionalFormatting>
  <conditionalFormatting sqref="J22">
    <cfRule type="expression" dxfId="404" priority="705">
      <formula>AND(($E22=1),($F22=5))</formula>
    </cfRule>
  </conditionalFormatting>
  <conditionalFormatting sqref="J22">
    <cfRule type="expression" dxfId="403" priority="704">
      <formula>AND(($E22=1),($F22=4))</formula>
    </cfRule>
  </conditionalFormatting>
  <conditionalFormatting sqref="J22">
    <cfRule type="expression" dxfId="402" priority="703">
      <formula>AND(($E22=1),($F22=3))</formula>
    </cfRule>
  </conditionalFormatting>
  <conditionalFormatting sqref="J22">
    <cfRule type="expression" dxfId="401" priority="702">
      <formula>AND(($E22=1),($F22=2))</formula>
    </cfRule>
  </conditionalFormatting>
  <conditionalFormatting sqref="J22">
    <cfRule type="expression" dxfId="400" priority="701">
      <formula>AND(($E22=1),($F22=1))</formula>
    </cfRule>
  </conditionalFormatting>
  <conditionalFormatting sqref="J22">
    <cfRule type="expression" dxfId="399" priority="700">
      <formula>AND(($E22=5),($F22=5))</formula>
    </cfRule>
  </conditionalFormatting>
  <conditionalFormatting sqref="J22">
    <cfRule type="expression" dxfId="398" priority="699">
      <formula>AND(($E22=5),($F22=4))</formula>
    </cfRule>
  </conditionalFormatting>
  <conditionalFormatting sqref="J22">
    <cfRule type="expression" dxfId="397" priority="698">
      <formula>AND(($E22=5),($F22=3))</formula>
    </cfRule>
  </conditionalFormatting>
  <conditionalFormatting sqref="J22">
    <cfRule type="expression" dxfId="396" priority="697">
      <formula>AND(($E22=5),($F22=2))</formula>
    </cfRule>
  </conditionalFormatting>
  <conditionalFormatting sqref="J22">
    <cfRule type="expression" dxfId="395" priority="696">
      <formula>AND(($E22=5),($F22=1))</formula>
    </cfRule>
  </conditionalFormatting>
  <conditionalFormatting sqref="J22">
    <cfRule type="expression" dxfId="394" priority="695">
      <formula>AND(($E22=4),($F22=5))</formula>
    </cfRule>
  </conditionalFormatting>
  <conditionalFormatting sqref="J22">
    <cfRule type="expression" dxfId="393" priority="694">
      <formula>AND(($E22=4),($F22=4))</formula>
    </cfRule>
  </conditionalFormatting>
  <conditionalFormatting sqref="J22">
    <cfRule type="expression" dxfId="392" priority="693">
      <formula>AND(($E22=4),($F22=3))</formula>
    </cfRule>
  </conditionalFormatting>
  <conditionalFormatting sqref="J22">
    <cfRule type="expression" dxfId="391" priority="692">
      <formula>AND(($E22=4),($F22=2))</formula>
    </cfRule>
  </conditionalFormatting>
  <conditionalFormatting sqref="J22">
    <cfRule type="expression" dxfId="390" priority="691">
      <formula>AND(($E22=4),($F22=1))</formula>
    </cfRule>
  </conditionalFormatting>
  <conditionalFormatting sqref="J22">
    <cfRule type="expression" dxfId="389" priority="690">
      <formula>AND(($E22=3),($F22=5))</formula>
    </cfRule>
  </conditionalFormatting>
  <conditionalFormatting sqref="J22">
    <cfRule type="expression" dxfId="388" priority="689">
      <formula>AND(($E22=3),($F22=4))</formula>
    </cfRule>
  </conditionalFormatting>
  <conditionalFormatting sqref="J22">
    <cfRule type="expression" dxfId="387" priority="688">
      <formula>AND(($E22=3),($F22=3))</formula>
    </cfRule>
  </conditionalFormatting>
  <conditionalFormatting sqref="J22">
    <cfRule type="expression" dxfId="386" priority="687">
      <formula>AND(($E22=3),($F22=2))</formula>
    </cfRule>
  </conditionalFormatting>
  <conditionalFormatting sqref="J22">
    <cfRule type="expression" dxfId="385" priority="686">
      <formula>AND(($E22=3),($F22=1))</formula>
    </cfRule>
  </conditionalFormatting>
  <conditionalFormatting sqref="J22">
    <cfRule type="expression" dxfId="384" priority="685">
      <formula>AND(($E22=2),($F22=5))</formula>
    </cfRule>
  </conditionalFormatting>
  <conditionalFormatting sqref="J22">
    <cfRule type="expression" dxfId="383" priority="684">
      <formula>AND(($E22=2),($F22=4))</formula>
    </cfRule>
  </conditionalFormatting>
  <conditionalFormatting sqref="J22">
    <cfRule type="expression" dxfId="382" priority="683">
      <formula>AND(($E22=2),($F22=3))</formula>
    </cfRule>
  </conditionalFormatting>
  <conditionalFormatting sqref="J22">
    <cfRule type="expression" dxfId="381" priority="682">
      <formula>AND(($E22=2),($F22=2))</formula>
    </cfRule>
  </conditionalFormatting>
  <conditionalFormatting sqref="J22">
    <cfRule type="expression" dxfId="380" priority="681">
      <formula>AND(($E22=2),($F22=1))</formula>
    </cfRule>
  </conditionalFormatting>
  <conditionalFormatting sqref="J22">
    <cfRule type="expression" dxfId="379" priority="680">
      <formula>AND(($E22=1),($F22=5))</formula>
    </cfRule>
  </conditionalFormatting>
  <conditionalFormatting sqref="J22">
    <cfRule type="expression" dxfId="378" priority="679">
      <formula>AND(($E22=1),($F22=4))</formula>
    </cfRule>
  </conditionalFormatting>
  <conditionalFormatting sqref="J22">
    <cfRule type="expression" dxfId="377" priority="678">
      <formula>AND(($E22=1),($F22=3))</formula>
    </cfRule>
  </conditionalFormatting>
  <conditionalFormatting sqref="J22">
    <cfRule type="expression" dxfId="376" priority="677">
      <formula>AND(($E22=1),($F22=2))</formula>
    </cfRule>
  </conditionalFormatting>
  <conditionalFormatting sqref="J22">
    <cfRule type="expression" dxfId="375" priority="676">
      <formula>AND(($E22=1),($F22=1))</formula>
    </cfRule>
  </conditionalFormatting>
  <conditionalFormatting sqref="J22">
    <cfRule type="expression" dxfId="374" priority="675">
      <formula>AND(($E22=5),($F22=5))</formula>
    </cfRule>
  </conditionalFormatting>
  <conditionalFormatting sqref="J22">
    <cfRule type="expression" dxfId="373" priority="674">
      <formula>AND(($E22=5),($F22=4))</formula>
    </cfRule>
  </conditionalFormatting>
  <conditionalFormatting sqref="J22">
    <cfRule type="expression" dxfId="372" priority="673">
      <formula>AND(($E22=5),($F22=3))</formula>
    </cfRule>
  </conditionalFormatting>
  <conditionalFormatting sqref="J22">
    <cfRule type="expression" dxfId="371" priority="672">
      <formula>AND(($E22=5),($F22=2))</formula>
    </cfRule>
  </conditionalFormatting>
  <conditionalFormatting sqref="J22">
    <cfRule type="expression" dxfId="370" priority="671">
      <formula>AND(($E22=5),($F22=1))</formula>
    </cfRule>
  </conditionalFormatting>
  <conditionalFormatting sqref="J22">
    <cfRule type="expression" dxfId="369" priority="670">
      <formula>AND(($E22=4),($F22=5))</formula>
    </cfRule>
  </conditionalFormatting>
  <conditionalFormatting sqref="J22">
    <cfRule type="expression" dxfId="368" priority="669">
      <formula>AND(($E22=4),($F22=4))</formula>
    </cfRule>
  </conditionalFormatting>
  <conditionalFormatting sqref="J22">
    <cfRule type="expression" dxfId="367" priority="668">
      <formula>AND(($E22=4),($F22=3))</formula>
    </cfRule>
  </conditionalFormatting>
  <conditionalFormatting sqref="J22">
    <cfRule type="expression" dxfId="366" priority="667">
      <formula>AND(($E22=4),($F22=2))</formula>
    </cfRule>
  </conditionalFormatting>
  <conditionalFormatting sqref="J22">
    <cfRule type="expression" dxfId="365" priority="666">
      <formula>AND(($E22=4),($F22=1))</formula>
    </cfRule>
  </conditionalFormatting>
  <conditionalFormatting sqref="J22">
    <cfRule type="expression" dxfId="364" priority="665">
      <formula>AND(($E22=3),($F22=5))</formula>
    </cfRule>
  </conditionalFormatting>
  <conditionalFormatting sqref="J22">
    <cfRule type="expression" dxfId="363" priority="664">
      <formula>AND(($E22=3),($F22=4))</formula>
    </cfRule>
  </conditionalFormatting>
  <conditionalFormatting sqref="J22">
    <cfRule type="expression" dxfId="362" priority="663">
      <formula>AND(($E22=3),($F22=3))</formula>
    </cfRule>
  </conditionalFormatting>
  <conditionalFormatting sqref="J22">
    <cfRule type="expression" dxfId="361" priority="662">
      <formula>AND(($E22=3),($F22=2))</formula>
    </cfRule>
  </conditionalFormatting>
  <conditionalFormatting sqref="J22">
    <cfRule type="expression" dxfId="360" priority="661">
      <formula>AND(($E22=3),($F22=1))</formula>
    </cfRule>
  </conditionalFormatting>
  <conditionalFormatting sqref="J22">
    <cfRule type="expression" dxfId="359" priority="660">
      <formula>AND(($E22=2),($F22=5))</formula>
    </cfRule>
  </conditionalFormatting>
  <conditionalFormatting sqref="J22">
    <cfRule type="expression" dxfId="358" priority="659">
      <formula>AND(($E22=2),($F22=4))</formula>
    </cfRule>
  </conditionalFormatting>
  <conditionalFormatting sqref="J22">
    <cfRule type="expression" dxfId="357" priority="658">
      <formula>AND(($E22=2),($F22=3))</formula>
    </cfRule>
  </conditionalFormatting>
  <conditionalFormatting sqref="J22">
    <cfRule type="expression" dxfId="356" priority="657">
      <formula>AND(($E22=2),($F22=2))</formula>
    </cfRule>
  </conditionalFormatting>
  <conditionalFormatting sqref="J22">
    <cfRule type="expression" dxfId="355" priority="656">
      <formula>AND(($E22=2),($F22=1))</formula>
    </cfRule>
  </conditionalFormatting>
  <conditionalFormatting sqref="J22">
    <cfRule type="expression" dxfId="354" priority="655">
      <formula>AND(($E22=1),($F22=5))</formula>
    </cfRule>
  </conditionalFormatting>
  <conditionalFormatting sqref="J22">
    <cfRule type="expression" dxfId="353" priority="654">
      <formula>AND(($E22=1),($F22=4))</formula>
    </cfRule>
  </conditionalFormatting>
  <conditionalFormatting sqref="J22">
    <cfRule type="expression" dxfId="352" priority="653">
      <formula>AND(($E22=1),($F22=3))</formula>
    </cfRule>
  </conditionalFormatting>
  <conditionalFormatting sqref="J22">
    <cfRule type="expression" dxfId="351" priority="652">
      <formula>AND(($E22=1),($F22=2))</formula>
    </cfRule>
  </conditionalFormatting>
  <conditionalFormatting sqref="J22">
    <cfRule type="expression" dxfId="350" priority="651">
      <formula>AND(($E22=1),($F22=1))</formula>
    </cfRule>
  </conditionalFormatting>
  <conditionalFormatting sqref="J22">
    <cfRule type="expression" dxfId="349" priority="650">
      <formula>AND(($E22=5),($F22=5))</formula>
    </cfRule>
  </conditionalFormatting>
  <conditionalFormatting sqref="J22">
    <cfRule type="expression" dxfId="348" priority="649">
      <formula>AND(($E22=5),($F22=4))</formula>
    </cfRule>
  </conditionalFormatting>
  <conditionalFormatting sqref="J22">
    <cfRule type="expression" dxfId="347" priority="648">
      <formula>AND(($E22=5),($F22=3))</formula>
    </cfRule>
  </conditionalFormatting>
  <conditionalFormatting sqref="J22">
    <cfRule type="expression" dxfId="346" priority="647">
      <formula>AND(($E22=5),($F22=2))</formula>
    </cfRule>
  </conditionalFormatting>
  <conditionalFormatting sqref="J22">
    <cfRule type="expression" dxfId="345" priority="646">
      <formula>AND(($E22=5),($F22=1))</formula>
    </cfRule>
  </conditionalFormatting>
  <conditionalFormatting sqref="J22">
    <cfRule type="expression" dxfId="344" priority="645">
      <formula>AND(($E22=4),($F22=5))</formula>
    </cfRule>
  </conditionalFormatting>
  <conditionalFormatting sqref="J22">
    <cfRule type="expression" dxfId="343" priority="644">
      <formula>AND(($E22=4),($F22=4))</formula>
    </cfRule>
  </conditionalFormatting>
  <conditionalFormatting sqref="J22">
    <cfRule type="expression" dxfId="342" priority="643">
      <formula>AND(($E22=4),($F22=3))</formula>
    </cfRule>
  </conditionalFormatting>
  <conditionalFormatting sqref="J22">
    <cfRule type="expression" dxfId="341" priority="642">
      <formula>AND(($E22=4),($F22=2))</formula>
    </cfRule>
  </conditionalFormatting>
  <conditionalFormatting sqref="J22">
    <cfRule type="expression" dxfId="340" priority="641">
      <formula>AND(($E22=4),($F22=1))</formula>
    </cfRule>
  </conditionalFormatting>
  <conditionalFormatting sqref="J22">
    <cfRule type="expression" dxfId="339" priority="640">
      <formula>AND(($E22=3),($F22=5))</formula>
    </cfRule>
  </conditionalFormatting>
  <conditionalFormatting sqref="J22">
    <cfRule type="expression" dxfId="338" priority="639">
      <formula>AND(($E22=3),($F22=4))</formula>
    </cfRule>
  </conditionalFormatting>
  <conditionalFormatting sqref="J22">
    <cfRule type="expression" dxfId="337" priority="638">
      <formula>AND(($E22=3),($F22=3))</formula>
    </cfRule>
  </conditionalFormatting>
  <conditionalFormatting sqref="J22">
    <cfRule type="expression" dxfId="336" priority="637">
      <formula>AND(($E22=3),($F22=2))</formula>
    </cfRule>
  </conditionalFormatting>
  <conditionalFormatting sqref="J22">
    <cfRule type="expression" dxfId="335" priority="636">
      <formula>AND(($E22=3),($F22=1))</formula>
    </cfRule>
  </conditionalFormatting>
  <conditionalFormatting sqref="J22">
    <cfRule type="expression" dxfId="334" priority="635">
      <formula>AND(($E22=2),($F22=5))</formula>
    </cfRule>
  </conditionalFormatting>
  <conditionalFormatting sqref="J22">
    <cfRule type="expression" dxfId="333" priority="634">
      <formula>AND(($E22=2),($F22=4))</formula>
    </cfRule>
  </conditionalFormatting>
  <conditionalFormatting sqref="J22">
    <cfRule type="expression" dxfId="332" priority="633">
      <formula>AND(($E22=2),($F22=3))</formula>
    </cfRule>
  </conditionalFormatting>
  <conditionalFormatting sqref="J22">
    <cfRule type="expression" dxfId="331" priority="632">
      <formula>AND(($E22=2),($F22=2))</formula>
    </cfRule>
  </conditionalFormatting>
  <conditionalFormatting sqref="J22">
    <cfRule type="expression" dxfId="330" priority="631">
      <formula>AND(($E22=2),($F22=1))</formula>
    </cfRule>
  </conditionalFormatting>
  <conditionalFormatting sqref="J22">
    <cfRule type="expression" dxfId="329" priority="630">
      <formula>AND(($E22=1),($F22=5))</formula>
    </cfRule>
  </conditionalFormatting>
  <conditionalFormatting sqref="J22">
    <cfRule type="expression" dxfId="328" priority="629">
      <formula>AND(($E22=1),($F22=4))</formula>
    </cfRule>
  </conditionalFormatting>
  <conditionalFormatting sqref="J22">
    <cfRule type="expression" dxfId="327" priority="628">
      <formula>AND(($E22=1),($F22=3))</formula>
    </cfRule>
  </conditionalFormatting>
  <conditionalFormatting sqref="J22">
    <cfRule type="expression" dxfId="326" priority="627">
      <formula>AND(($E22=1),($F22=2))</formula>
    </cfRule>
  </conditionalFormatting>
  <conditionalFormatting sqref="J22">
    <cfRule type="expression" dxfId="325" priority="626">
      <formula>AND(($E22=1),($F22=1))</formula>
    </cfRule>
  </conditionalFormatting>
  <conditionalFormatting sqref="J22">
    <cfRule type="expression" dxfId="324" priority="625">
      <formula>AND(($E22=5),($F22=5))</formula>
    </cfRule>
  </conditionalFormatting>
  <conditionalFormatting sqref="J22">
    <cfRule type="expression" dxfId="323" priority="624">
      <formula>AND(($E22=5),($F22=4))</formula>
    </cfRule>
  </conditionalFormatting>
  <conditionalFormatting sqref="J22">
    <cfRule type="expression" dxfId="322" priority="623">
      <formula>AND(($E22=5),($F22=3))</formula>
    </cfRule>
  </conditionalFormatting>
  <conditionalFormatting sqref="J22">
    <cfRule type="expression" dxfId="321" priority="622">
      <formula>AND(($E22=5),($F22=2))</formula>
    </cfRule>
  </conditionalFormatting>
  <conditionalFormatting sqref="J22">
    <cfRule type="expression" dxfId="320" priority="621">
      <formula>AND(($E22=5),($F22=1))</formula>
    </cfRule>
  </conditionalFormatting>
  <conditionalFormatting sqref="J22">
    <cfRule type="expression" dxfId="319" priority="620">
      <formula>AND(($E22=4),($F22=5))</formula>
    </cfRule>
  </conditionalFormatting>
  <conditionalFormatting sqref="J22">
    <cfRule type="expression" dxfId="318" priority="619">
      <formula>AND(($E22=4),($F22=4))</formula>
    </cfRule>
  </conditionalFormatting>
  <conditionalFormatting sqref="J22">
    <cfRule type="expression" dxfId="317" priority="618">
      <formula>AND(($E22=4),($F22=3))</formula>
    </cfRule>
  </conditionalFormatting>
  <conditionalFormatting sqref="J22">
    <cfRule type="expression" dxfId="316" priority="617">
      <formula>AND(($E22=4),($F22=2))</formula>
    </cfRule>
  </conditionalFormatting>
  <conditionalFormatting sqref="J22">
    <cfRule type="expression" dxfId="315" priority="616">
      <formula>AND(($E22=4),($F22=1))</formula>
    </cfRule>
  </conditionalFormatting>
  <conditionalFormatting sqref="J22">
    <cfRule type="expression" dxfId="314" priority="615">
      <formula>AND(($E22=3),($F22=5))</formula>
    </cfRule>
  </conditionalFormatting>
  <conditionalFormatting sqref="J22">
    <cfRule type="expression" dxfId="313" priority="614">
      <formula>AND(($E22=3),($F22=4))</formula>
    </cfRule>
  </conditionalFormatting>
  <conditionalFormatting sqref="J22">
    <cfRule type="expression" dxfId="312" priority="613">
      <formula>AND(($E22=3),($F22=3))</formula>
    </cfRule>
  </conditionalFormatting>
  <conditionalFormatting sqref="J22">
    <cfRule type="expression" dxfId="311" priority="612">
      <formula>AND(($E22=3),($F22=2))</formula>
    </cfRule>
  </conditionalFormatting>
  <conditionalFormatting sqref="J22">
    <cfRule type="expression" dxfId="310" priority="611">
      <formula>AND(($E22=3),($F22=1))</formula>
    </cfRule>
  </conditionalFormatting>
  <conditionalFormatting sqref="J22">
    <cfRule type="expression" dxfId="309" priority="610">
      <formula>AND(($E22=2),($F22=5))</formula>
    </cfRule>
  </conditionalFormatting>
  <conditionalFormatting sqref="J22">
    <cfRule type="expression" dxfId="308" priority="609">
      <formula>AND(($E22=2),($F22=4))</formula>
    </cfRule>
  </conditionalFormatting>
  <conditionalFormatting sqref="J22">
    <cfRule type="expression" dxfId="307" priority="608">
      <formula>AND(($E22=2),($F22=3))</formula>
    </cfRule>
  </conditionalFormatting>
  <conditionalFormatting sqref="J22">
    <cfRule type="expression" dxfId="306" priority="607">
      <formula>AND(($E22=2),($F22=2))</formula>
    </cfRule>
  </conditionalFormatting>
  <conditionalFormatting sqref="J22">
    <cfRule type="expression" dxfId="305" priority="606">
      <formula>AND(($E22=2),($F22=1))</formula>
    </cfRule>
  </conditionalFormatting>
  <conditionalFormatting sqref="J22">
    <cfRule type="expression" dxfId="304" priority="605">
      <formula>AND(($E22=1),($F22=5))</formula>
    </cfRule>
  </conditionalFormatting>
  <conditionalFormatting sqref="J22">
    <cfRule type="expression" dxfId="303" priority="604">
      <formula>AND(($E22=1),($F22=4))</formula>
    </cfRule>
  </conditionalFormatting>
  <conditionalFormatting sqref="J22">
    <cfRule type="expression" dxfId="302" priority="603">
      <formula>AND(($E22=1),($F22=3))</formula>
    </cfRule>
  </conditionalFormatting>
  <conditionalFormatting sqref="J22">
    <cfRule type="expression" dxfId="301" priority="602">
      <formula>AND(($E22=1),($F22=2))</formula>
    </cfRule>
  </conditionalFormatting>
  <conditionalFormatting sqref="J22">
    <cfRule type="expression" dxfId="300" priority="601">
      <formula>AND(($E22=1),($F22=1))</formula>
    </cfRule>
  </conditionalFormatting>
  <conditionalFormatting sqref="J37:J40">
    <cfRule type="expression" dxfId="299" priority="600">
      <formula>AND(($G37=5),($H37=5))</formula>
    </cfRule>
  </conditionalFormatting>
  <conditionalFormatting sqref="J37:J40">
    <cfRule type="expression" dxfId="298" priority="599">
      <formula>AND(($G37=5),($H37=4))</formula>
    </cfRule>
  </conditionalFormatting>
  <conditionalFormatting sqref="J37:J40">
    <cfRule type="expression" dxfId="297" priority="598">
      <formula>AND(($G37=5),($H37=3))</formula>
    </cfRule>
  </conditionalFormatting>
  <conditionalFormatting sqref="J37:J40">
    <cfRule type="expression" dxfId="296" priority="597">
      <formula>AND(($G37=5),($H37=2))</formula>
    </cfRule>
  </conditionalFormatting>
  <conditionalFormatting sqref="J37:J40">
    <cfRule type="expression" dxfId="295" priority="596">
      <formula>AND(($G37=5),($H37=1))</formula>
    </cfRule>
  </conditionalFormatting>
  <conditionalFormatting sqref="J37:J40">
    <cfRule type="expression" dxfId="294" priority="595">
      <formula>AND(($G37=4),($H37=5))</formula>
    </cfRule>
  </conditionalFormatting>
  <conditionalFormatting sqref="J37:J40">
    <cfRule type="expression" dxfId="293" priority="594">
      <formula>AND(($G37=4),($H37=4))</formula>
    </cfRule>
  </conditionalFormatting>
  <conditionalFormatting sqref="J37:J40">
    <cfRule type="expression" dxfId="292" priority="593">
      <formula>AND(($G37=4),($H37=3))</formula>
    </cfRule>
  </conditionalFormatting>
  <conditionalFormatting sqref="J37:J40">
    <cfRule type="expression" dxfId="291" priority="592">
      <formula>AND(($G37=4),($H37=2))</formula>
    </cfRule>
  </conditionalFormatting>
  <conditionalFormatting sqref="J37:J40">
    <cfRule type="expression" dxfId="290" priority="591">
      <formula>AND(($G37=4),($H37=1))</formula>
    </cfRule>
  </conditionalFormatting>
  <conditionalFormatting sqref="J37:J40">
    <cfRule type="expression" dxfId="289" priority="590">
      <formula>AND(($G37=3),($H37=5))</formula>
    </cfRule>
  </conditionalFormatting>
  <conditionalFormatting sqref="J37:J40">
    <cfRule type="expression" dxfId="288" priority="589">
      <formula>AND(($G37=3),($H37=4))</formula>
    </cfRule>
  </conditionalFormatting>
  <conditionalFormatting sqref="J37:J40">
    <cfRule type="expression" dxfId="287" priority="588">
      <formula>AND(($G37=3),($H37=3))</formula>
    </cfRule>
  </conditionalFormatting>
  <conditionalFormatting sqref="J37:J40">
    <cfRule type="expression" dxfId="286" priority="587">
      <formula>AND(($G37=3),($H37=2))</formula>
    </cfRule>
  </conditionalFormatting>
  <conditionalFormatting sqref="J37:J40">
    <cfRule type="expression" dxfId="285" priority="586">
      <formula>AND(($G37=3),($H37=1))</formula>
    </cfRule>
  </conditionalFormatting>
  <conditionalFormatting sqref="J37:J40">
    <cfRule type="expression" dxfId="284" priority="585">
      <formula>AND(($G37=2),($H37=5))</formula>
    </cfRule>
  </conditionalFormatting>
  <conditionalFormatting sqref="J37:J40">
    <cfRule type="expression" dxfId="283" priority="584">
      <formula>AND(($G37=2),($H37=4))</formula>
    </cfRule>
  </conditionalFormatting>
  <conditionalFormatting sqref="J37:J40">
    <cfRule type="expression" dxfId="282" priority="583">
      <formula>AND(($G37=2),($H37=3))</formula>
    </cfRule>
  </conditionalFormatting>
  <conditionalFormatting sqref="J37:J40">
    <cfRule type="expression" dxfId="281" priority="582">
      <formula>AND(($G37=2),($H37=2))</formula>
    </cfRule>
  </conditionalFormatting>
  <conditionalFormatting sqref="J37:J40">
    <cfRule type="expression" dxfId="280" priority="581">
      <formula>AND(($G37=2),($H37=1))</formula>
    </cfRule>
  </conditionalFormatting>
  <conditionalFormatting sqref="J37:J40">
    <cfRule type="expression" dxfId="279" priority="580">
      <formula>AND(($G37=1),($H37=5))</formula>
    </cfRule>
  </conditionalFormatting>
  <conditionalFormatting sqref="J37:J40">
    <cfRule type="expression" dxfId="278" priority="579">
      <formula>AND(($G37=1),($H37=4))</formula>
    </cfRule>
  </conditionalFormatting>
  <conditionalFormatting sqref="J37:J40">
    <cfRule type="expression" dxfId="277" priority="578">
      <formula>AND(($G37=1),($H37=3))</formula>
    </cfRule>
  </conditionalFormatting>
  <conditionalFormatting sqref="J37:J40">
    <cfRule type="expression" dxfId="276" priority="577">
      <formula>AND(($G37=1),($H37=2))</formula>
    </cfRule>
  </conditionalFormatting>
  <conditionalFormatting sqref="J37:J40">
    <cfRule type="expression" dxfId="275" priority="576">
      <formula>AND(($G37=1),($H37=1))</formula>
    </cfRule>
  </conditionalFormatting>
  <conditionalFormatting sqref="J50">
    <cfRule type="expression" dxfId="274" priority="501">
      <formula>AND(($D50=5),($E50=5))</formula>
    </cfRule>
    <cfRule type="expression" dxfId="273" priority="502">
      <formula>AND(($D50=5),($E50=4))</formula>
    </cfRule>
    <cfRule type="expression" dxfId="272" priority="503">
      <formula>AND(($D50=5),($E50=3))</formula>
    </cfRule>
    <cfRule type="expression" dxfId="271" priority="504">
      <formula>AND(($D50=5),($E50=2))</formula>
    </cfRule>
    <cfRule type="expression" dxfId="270" priority="505">
      <formula>AND(($D50=5),($E50=1))</formula>
    </cfRule>
    <cfRule type="expression" dxfId="269" priority="506">
      <formula>AND(($D50=4),($E50=5))</formula>
    </cfRule>
    <cfRule type="expression" dxfId="268" priority="507">
      <formula>AND(($D50=4),($E50=4))</formula>
    </cfRule>
    <cfRule type="expression" dxfId="267" priority="508">
      <formula>AND(($D50=4),($E50=3))</formula>
    </cfRule>
    <cfRule type="expression" dxfId="266" priority="509">
      <formula>AND(($D50=4),($E50=2))</formula>
    </cfRule>
    <cfRule type="expression" dxfId="265" priority="510">
      <formula>AND(($D50=4),($E50=1))</formula>
    </cfRule>
    <cfRule type="expression" dxfId="264" priority="511">
      <formula>AND(($D50=3),($E50=5))</formula>
    </cfRule>
    <cfRule type="expression" dxfId="263" priority="512">
      <formula>AND(($D50=3),($E50=4))</formula>
    </cfRule>
    <cfRule type="expression" dxfId="262" priority="513">
      <formula>AND(($D50=3),($E50=3))</formula>
    </cfRule>
    <cfRule type="expression" dxfId="261" priority="514">
      <formula>AND(($D50=3),($E50=2))</formula>
    </cfRule>
    <cfRule type="expression" dxfId="260" priority="515">
      <formula>AND(($D50=3),($E50=1))</formula>
    </cfRule>
    <cfRule type="expression" dxfId="259" priority="516">
      <formula>AND(($D50=2),($E50=5))</formula>
    </cfRule>
    <cfRule type="expression" dxfId="258" priority="517">
      <formula>AND(($D50=2),($E50=4))</formula>
    </cfRule>
    <cfRule type="expression" dxfId="257" priority="518">
      <formula>AND(($D50=2),($E50=3))</formula>
    </cfRule>
    <cfRule type="expression" dxfId="256" priority="519">
      <formula>AND(($D50=2),($E50=2))</formula>
    </cfRule>
    <cfRule type="expression" dxfId="255" priority="520">
      <formula>AND(($D50=2),($E50=1))</formula>
    </cfRule>
    <cfRule type="expression" dxfId="254" priority="521">
      <formula>AND(($D50=1),($E50=5))</formula>
    </cfRule>
    <cfRule type="expression" dxfId="253" priority="522">
      <formula>AND(($D50=1),($E50=4))</formula>
    </cfRule>
    <cfRule type="expression" dxfId="252" priority="523">
      <formula>AND(($D50=1),($E50=3))</formula>
    </cfRule>
    <cfRule type="expression" dxfId="251" priority="524">
      <formula>AND(($D50=1),($E50=2))</formula>
    </cfRule>
    <cfRule type="expression" dxfId="250" priority="525">
      <formula>AND(($D50=1),($E50=1))</formula>
    </cfRule>
  </conditionalFormatting>
  <conditionalFormatting sqref="J51">
    <cfRule type="expression" dxfId="249" priority="476">
      <formula>AND(($D51=5),($E51=5))</formula>
    </cfRule>
    <cfRule type="expression" dxfId="248" priority="477">
      <formula>AND(($D51=5),($E51=4))</formula>
    </cfRule>
    <cfRule type="expression" dxfId="247" priority="478">
      <formula>AND(($D51=5),($E51=3))</formula>
    </cfRule>
    <cfRule type="expression" dxfId="246" priority="479">
      <formula>AND(($D51=5),($E51=2))</formula>
    </cfRule>
    <cfRule type="expression" dxfId="245" priority="480">
      <formula>AND(($D51=5),($E51=1))</formula>
    </cfRule>
    <cfRule type="expression" dxfId="244" priority="481">
      <formula>AND(($D51=4),($E51=5))</formula>
    </cfRule>
    <cfRule type="expression" dxfId="243" priority="482">
      <formula>AND(($D51=4),($E51=4))</formula>
    </cfRule>
    <cfRule type="expression" dxfId="242" priority="483">
      <formula>AND(($D51=4),($E51=3))</formula>
    </cfRule>
    <cfRule type="expression" dxfId="241" priority="484">
      <formula>AND(($D51=4),($E51=2))</formula>
    </cfRule>
    <cfRule type="expression" dxfId="240" priority="485">
      <formula>AND(($D51=4),($E51=1))</formula>
    </cfRule>
    <cfRule type="expression" dxfId="239" priority="486">
      <formula>AND(($D51=3),($E51=5))</formula>
    </cfRule>
    <cfRule type="expression" dxfId="238" priority="487">
      <formula>AND(($D51=3),($E51=4))</formula>
    </cfRule>
    <cfRule type="expression" dxfId="237" priority="488">
      <formula>AND(($D51=3),($E51=3))</formula>
    </cfRule>
    <cfRule type="expression" dxfId="236" priority="489">
      <formula>AND(($D51=3),($E51=2))</formula>
    </cfRule>
    <cfRule type="expression" dxfId="235" priority="490">
      <formula>AND(($D51=3),($E51=1))</formula>
    </cfRule>
    <cfRule type="expression" dxfId="234" priority="491">
      <formula>AND(($D51=2),($E51=5))</formula>
    </cfRule>
    <cfRule type="expression" dxfId="233" priority="492">
      <formula>AND(($D51=2),($E51=4))</formula>
    </cfRule>
    <cfRule type="expression" dxfId="232" priority="493">
      <formula>AND(($D51=2),($E51=3))</formula>
    </cfRule>
    <cfRule type="expression" dxfId="231" priority="494">
      <formula>AND(($D51=2),($E51=2))</formula>
    </cfRule>
    <cfRule type="expression" dxfId="230" priority="495">
      <formula>AND(($D51=2),($E51=1))</formula>
    </cfRule>
    <cfRule type="expression" dxfId="229" priority="496">
      <formula>AND(($D51=1),($E51=5))</formula>
    </cfRule>
    <cfRule type="expression" dxfId="228" priority="497">
      <formula>AND(($D51=1),($E51=4))</formula>
    </cfRule>
    <cfRule type="expression" dxfId="227" priority="498">
      <formula>AND(($D51=1),($E51=3))</formula>
    </cfRule>
    <cfRule type="expression" dxfId="226" priority="499">
      <formula>AND(($D51=1),($E51=2))</formula>
    </cfRule>
    <cfRule type="expression" dxfId="225" priority="500">
      <formula>AND(($D51=1),($E51=1))</formula>
    </cfRule>
  </conditionalFormatting>
  <conditionalFormatting sqref="J52">
    <cfRule type="expression" dxfId="224" priority="451">
      <formula>AND(($D52=5),($E52=5))</formula>
    </cfRule>
    <cfRule type="expression" dxfId="223" priority="452">
      <formula>AND(($D52=5),($E52=4))</formula>
    </cfRule>
    <cfRule type="expression" dxfId="222" priority="453">
      <formula>AND(($D52=5),($E52=3))</formula>
    </cfRule>
    <cfRule type="expression" dxfId="221" priority="454">
      <formula>AND(($D52=5),($E52=2))</formula>
    </cfRule>
    <cfRule type="expression" dxfId="220" priority="455">
      <formula>AND(($D52=5),($E52=1))</formula>
    </cfRule>
    <cfRule type="expression" dxfId="219" priority="456">
      <formula>AND(($D52=4),($E52=5))</formula>
    </cfRule>
    <cfRule type="expression" dxfId="218" priority="457">
      <formula>AND(($D52=4),($E52=4))</formula>
    </cfRule>
    <cfRule type="expression" dxfId="217" priority="458">
      <formula>AND(($D52=4),($E52=3))</formula>
    </cfRule>
    <cfRule type="expression" dxfId="216" priority="459">
      <formula>AND(($D52=4),($E52=2))</formula>
    </cfRule>
    <cfRule type="expression" dxfId="215" priority="460">
      <formula>AND(($D52=4),($E52=1))</formula>
    </cfRule>
    <cfRule type="expression" dxfId="214" priority="461">
      <formula>AND(($D52=3),($E52=5))</formula>
    </cfRule>
    <cfRule type="expression" dxfId="213" priority="462">
      <formula>AND(($D52=3),($E52=4))</formula>
    </cfRule>
    <cfRule type="expression" dxfId="212" priority="463">
      <formula>AND(($D52=3),($E52=3))</formula>
    </cfRule>
    <cfRule type="expression" dxfId="211" priority="464">
      <formula>AND(($D52=3),($E52=2))</formula>
    </cfRule>
    <cfRule type="expression" dxfId="210" priority="465">
      <formula>AND(($D52=3),($E52=1))</formula>
    </cfRule>
    <cfRule type="expression" dxfId="209" priority="466">
      <formula>AND(($D52=2),($E52=5))</formula>
    </cfRule>
    <cfRule type="expression" dxfId="208" priority="467">
      <formula>AND(($D52=2),($E52=4))</formula>
    </cfRule>
    <cfRule type="expression" dxfId="207" priority="468">
      <formula>AND(($D52=2),($E52=3))</formula>
    </cfRule>
    <cfRule type="expression" dxfId="206" priority="469">
      <formula>AND(($D52=2),($E52=2))</formula>
    </cfRule>
    <cfRule type="expression" dxfId="205" priority="470">
      <formula>AND(($D52=2),($E52=1))</formula>
    </cfRule>
    <cfRule type="expression" dxfId="204" priority="471">
      <formula>AND(($D52=1),($E52=5))</formula>
    </cfRule>
    <cfRule type="expression" dxfId="203" priority="472">
      <formula>AND(($D52=1),($E52=4))</formula>
    </cfRule>
    <cfRule type="expression" dxfId="202" priority="473">
      <formula>AND(($D52=1),($E52=3))</formula>
    </cfRule>
    <cfRule type="expression" dxfId="201" priority="474">
      <formula>AND(($D52=1),($E52=2))</formula>
    </cfRule>
    <cfRule type="expression" dxfId="200" priority="475">
      <formula>AND(($D52=1),($E52=1))</formula>
    </cfRule>
  </conditionalFormatting>
  <conditionalFormatting sqref="J56">
    <cfRule type="expression" dxfId="199" priority="276">
      <formula>AND(($D56=5),($E56=5))</formula>
    </cfRule>
    <cfRule type="expression" dxfId="198" priority="277">
      <formula>AND(($D56=5),($E56=4))</formula>
    </cfRule>
    <cfRule type="expression" dxfId="197" priority="278">
      <formula>AND(($D56=5),($E56=3))</formula>
    </cfRule>
    <cfRule type="expression" dxfId="196" priority="279">
      <formula>AND(($D56=5),($E56=2))</formula>
    </cfRule>
    <cfRule type="expression" dxfId="195" priority="280">
      <formula>AND(($D56=5),($E56=1))</formula>
    </cfRule>
    <cfRule type="expression" dxfId="194" priority="281">
      <formula>AND(($D56=4),($E56=5))</formula>
    </cfRule>
    <cfRule type="expression" dxfId="193" priority="282">
      <formula>AND(($D56=4),($E56=4))</formula>
    </cfRule>
    <cfRule type="expression" dxfId="192" priority="283">
      <formula>AND(($D56=4),($E56=3))</formula>
    </cfRule>
    <cfRule type="expression" dxfId="191" priority="284">
      <formula>AND(($D56=4),($E56=2))</formula>
    </cfRule>
    <cfRule type="expression" dxfId="190" priority="285">
      <formula>AND(($D56=4),($E56=1))</formula>
    </cfRule>
    <cfRule type="expression" dxfId="189" priority="286">
      <formula>AND(($D56=3),($E56=5))</formula>
    </cfRule>
    <cfRule type="expression" dxfId="188" priority="287">
      <formula>AND(($D56=3),($E56=4))</formula>
    </cfRule>
    <cfRule type="expression" dxfId="187" priority="288">
      <formula>AND(($D56=3),($E56=3))</formula>
    </cfRule>
    <cfRule type="expression" dxfId="186" priority="289">
      <formula>AND(($D56=3),($E56=2))</formula>
    </cfRule>
    <cfRule type="expression" dxfId="185" priority="290">
      <formula>AND(($D56=3),($E56=1))</formula>
    </cfRule>
    <cfRule type="expression" dxfId="184" priority="291">
      <formula>AND(($D56=2),($E56=5))</formula>
    </cfRule>
    <cfRule type="expression" dxfId="183" priority="292">
      <formula>AND(($D56=2),($E56=4))</formula>
    </cfRule>
    <cfRule type="expression" dxfId="182" priority="293">
      <formula>AND(($D56=2),($E56=3))</formula>
    </cfRule>
    <cfRule type="expression" dxfId="181" priority="294">
      <formula>AND(($D56=2),($E56=2))</formula>
    </cfRule>
    <cfRule type="expression" dxfId="180" priority="295">
      <formula>AND(($D56=2),($E56=1))</formula>
    </cfRule>
    <cfRule type="expression" dxfId="179" priority="296">
      <formula>AND(($D56=1),($E56=5))</formula>
    </cfRule>
    <cfRule type="expression" dxfId="178" priority="297">
      <formula>AND(($D56=1),($E56=4))</formula>
    </cfRule>
    <cfRule type="expression" dxfId="177" priority="298">
      <formula>AND(($D56=1),($E56=3))</formula>
    </cfRule>
    <cfRule type="expression" dxfId="176" priority="299">
      <formula>AND(($D56=1),($E56=2))</formula>
    </cfRule>
    <cfRule type="expression" dxfId="175" priority="300">
      <formula>AND(($D56=1),($E56=1))</formula>
    </cfRule>
  </conditionalFormatting>
  <conditionalFormatting sqref="J54">
    <cfRule type="expression" dxfId="174" priority="226">
      <formula>AND(($D54=5),($E54=5))</formula>
    </cfRule>
    <cfRule type="expression" dxfId="173" priority="227">
      <formula>AND(($D54=5),($E54=4))</formula>
    </cfRule>
    <cfRule type="expression" dxfId="172" priority="228">
      <formula>AND(($D54=5),($E54=3))</formula>
    </cfRule>
    <cfRule type="expression" dxfId="171" priority="229">
      <formula>AND(($D54=5),($E54=2))</formula>
    </cfRule>
    <cfRule type="expression" dxfId="170" priority="230">
      <formula>AND(($D54=5),($E54=1))</formula>
    </cfRule>
    <cfRule type="expression" dxfId="169" priority="231">
      <formula>AND(($D54=4),($E54=5))</formula>
    </cfRule>
    <cfRule type="expression" dxfId="168" priority="232">
      <formula>AND(($D54=4),($E54=4))</formula>
    </cfRule>
    <cfRule type="expression" dxfId="167" priority="233">
      <formula>AND(($D54=4),($E54=3))</formula>
    </cfRule>
    <cfRule type="expression" dxfId="166" priority="234">
      <formula>AND(($D54=4),($E54=2))</formula>
    </cfRule>
    <cfRule type="expression" dxfId="165" priority="235">
      <formula>AND(($D54=4),($E54=1))</formula>
    </cfRule>
    <cfRule type="expression" dxfId="164" priority="236">
      <formula>AND(($D54=3),($E54=5))</formula>
    </cfRule>
    <cfRule type="expression" dxfId="163" priority="237">
      <formula>AND(($D54=3),($E54=4))</formula>
    </cfRule>
    <cfRule type="expression" dxfId="162" priority="238">
      <formula>AND(($D54=3),($E54=3))</formula>
    </cfRule>
    <cfRule type="expression" dxfId="161" priority="239">
      <formula>AND(($D54=3),($E54=2))</formula>
    </cfRule>
    <cfRule type="expression" dxfId="160" priority="240">
      <formula>AND(($D54=3),($E54=1))</formula>
    </cfRule>
    <cfRule type="expression" dxfId="159" priority="241">
      <formula>AND(($D54=2),($E54=5))</formula>
    </cfRule>
    <cfRule type="expression" dxfId="158" priority="242">
      <formula>AND(($D54=2),($E54=4))</formula>
    </cfRule>
    <cfRule type="expression" dxfId="157" priority="243">
      <formula>AND(($D54=2),($E54=3))</formula>
    </cfRule>
    <cfRule type="expression" dxfId="156" priority="244">
      <formula>AND(($D54=2),($E54=2))</formula>
    </cfRule>
    <cfRule type="expression" dxfId="155" priority="245">
      <formula>AND(($D54=2),($E54=1))</formula>
    </cfRule>
    <cfRule type="expression" dxfId="154" priority="246">
      <formula>AND(($D54=1),($E54=5))</formula>
    </cfRule>
    <cfRule type="expression" dxfId="153" priority="247">
      <formula>AND(($D54=1),($E54=4))</formula>
    </cfRule>
    <cfRule type="expression" dxfId="152" priority="248">
      <formula>AND(($D54=1),($E54=3))</formula>
    </cfRule>
    <cfRule type="expression" dxfId="151" priority="249">
      <formula>AND(($D54=1),($E54=2))</formula>
    </cfRule>
    <cfRule type="expression" dxfId="150" priority="250">
      <formula>AND(($D54=1),($E54=1))</formula>
    </cfRule>
  </conditionalFormatting>
  <conditionalFormatting sqref="J53">
    <cfRule type="expression" dxfId="149" priority="201">
      <formula>AND(($D53=5),($E53=5))</formula>
    </cfRule>
    <cfRule type="expression" dxfId="148" priority="202">
      <formula>AND(($D53=5),($E53=4))</formula>
    </cfRule>
    <cfRule type="expression" dxfId="147" priority="203">
      <formula>AND(($D53=5),($E53=3))</formula>
    </cfRule>
    <cfRule type="expression" dxfId="146" priority="204">
      <formula>AND(($D53=5),($E53=2))</formula>
    </cfRule>
    <cfRule type="expression" dxfId="145" priority="205">
      <formula>AND(($D53=5),($E53=1))</formula>
    </cfRule>
    <cfRule type="expression" dxfId="144" priority="206">
      <formula>AND(($D53=4),($E53=5))</formula>
    </cfRule>
    <cfRule type="expression" dxfId="143" priority="207">
      <formula>AND(($D53=4),($E53=4))</formula>
    </cfRule>
    <cfRule type="expression" dxfId="142" priority="208">
      <formula>AND(($D53=4),($E53=3))</formula>
    </cfRule>
    <cfRule type="expression" dxfId="141" priority="209">
      <formula>AND(($D53=4),($E53=2))</formula>
    </cfRule>
    <cfRule type="expression" dxfId="140" priority="210">
      <formula>AND(($D53=4),($E53=1))</formula>
    </cfRule>
    <cfRule type="expression" dxfId="139" priority="211">
      <formula>AND(($D53=3),($E53=5))</formula>
    </cfRule>
    <cfRule type="expression" dxfId="138" priority="212">
      <formula>AND(($D53=3),($E53=4))</formula>
    </cfRule>
    <cfRule type="expression" dxfId="137" priority="213">
      <formula>AND(($D53=3),($E53=3))</formula>
    </cfRule>
    <cfRule type="expression" dxfId="136" priority="214">
      <formula>AND(($D53=3),($E53=2))</formula>
    </cfRule>
    <cfRule type="expression" dxfId="135" priority="215">
      <formula>AND(($D53=3),($E53=1))</formula>
    </cfRule>
    <cfRule type="expression" dxfId="134" priority="216">
      <formula>AND(($D53=2),($E53=5))</formula>
    </cfRule>
    <cfRule type="expression" dxfId="133" priority="217">
      <formula>AND(($D53=2),($E53=4))</formula>
    </cfRule>
    <cfRule type="expression" dxfId="132" priority="218">
      <formula>AND(($D53=2),($E53=3))</formula>
    </cfRule>
    <cfRule type="expression" dxfId="131" priority="219">
      <formula>AND(($D53=2),($E53=2))</formula>
    </cfRule>
    <cfRule type="expression" dxfId="130" priority="220">
      <formula>AND(($D53=2),($E53=1))</formula>
    </cfRule>
    <cfRule type="expression" dxfId="129" priority="221">
      <formula>AND(($D53=1),($E53=5))</formula>
    </cfRule>
    <cfRule type="expression" dxfId="128" priority="222">
      <formula>AND(($D53=1),($E53=4))</formula>
    </cfRule>
    <cfRule type="expression" dxfId="127" priority="223">
      <formula>AND(($D53=1),($E53=3))</formula>
    </cfRule>
    <cfRule type="expression" dxfId="126" priority="224">
      <formula>AND(($D53=1),($E53=2))</formula>
    </cfRule>
    <cfRule type="expression" dxfId="125" priority="225">
      <formula>AND(($D53=1),($E53=1))</formula>
    </cfRule>
  </conditionalFormatting>
  <conditionalFormatting sqref="J19">
    <cfRule type="expression" dxfId="124" priority="151">
      <formula>AND(($G19=5),($H19=5))</formula>
    </cfRule>
  </conditionalFormatting>
  <conditionalFormatting sqref="J19">
    <cfRule type="expression" dxfId="123" priority="152">
      <formula>AND(($G19=5),($H19=4))</formula>
    </cfRule>
  </conditionalFormatting>
  <conditionalFormatting sqref="J19">
    <cfRule type="expression" dxfId="122" priority="153">
      <formula>AND(($G19=5),($H19=3))</formula>
    </cfRule>
  </conditionalFormatting>
  <conditionalFormatting sqref="J19">
    <cfRule type="expression" dxfId="121" priority="154">
      <formula>AND(($G19=5),($H19=2))</formula>
    </cfRule>
  </conditionalFormatting>
  <conditionalFormatting sqref="J19">
    <cfRule type="expression" dxfId="120" priority="155">
      <formula>AND(($G19=5),($H19=1))</formula>
    </cfRule>
  </conditionalFormatting>
  <conditionalFormatting sqref="J19">
    <cfRule type="expression" dxfId="119" priority="156">
      <formula>AND(($G19=4),($H19=5))</formula>
    </cfRule>
  </conditionalFormatting>
  <conditionalFormatting sqref="J19">
    <cfRule type="expression" dxfId="118" priority="157">
      <formula>AND(($G19=4),($H19=4))</formula>
    </cfRule>
  </conditionalFormatting>
  <conditionalFormatting sqref="J19">
    <cfRule type="expression" dxfId="117" priority="158">
      <formula>AND(($G19=4),($H19=3))</formula>
    </cfRule>
  </conditionalFormatting>
  <conditionalFormatting sqref="J19">
    <cfRule type="expression" dxfId="116" priority="159">
      <formula>AND(($G19=4),($H19=2))</formula>
    </cfRule>
  </conditionalFormatting>
  <conditionalFormatting sqref="J19">
    <cfRule type="expression" dxfId="115" priority="160">
      <formula>AND(($G19=4),($H19=1))</formula>
    </cfRule>
  </conditionalFormatting>
  <conditionalFormatting sqref="J19">
    <cfRule type="expression" dxfId="114" priority="161">
      <formula>AND(($G19=3),($H19=5))</formula>
    </cfRule>
  </conditionalFormatting>
  <conditionalFormatting sqref="J19">
    <cfRule type="expression" dxfId="113" priority="162">
      <formula>AND(($G19=3),($H19=4))</formula>
    </cfRule>
  </conditionalFormatting>
  <conditionalFormatting sqref="J19">
    <cfRule type="expression" dxfId="112" priority="163">
      <formula>AND(($G19=3),($H19=3))</formula>
    </cfRule>
  </conditionalFormatting>
  <conditionalFormatting sqref="J19">
    <cfRule type="expression" dxfId="111" priority="164">
      <formula>AND(($G19=3),($H19=2))</formula>
    </cfRule>
  </conditionalFormatting>
  <conditionalFormatting sqref="J19">
    <cfRule type="expression" dxfId="110" priority="165">
      <formula>AND(($G19=3),($H19=1))</formula>
    </cfRule>
  </conditionalFormatting>
  <conditionalFormatting sqref="J19">
    <cfRule type="expression" dxfId="109" priority="166">
      <formula>AND(($G19=2),($H19=5))</formula>
    </cfRule>
  </conditionalFormatting>
  <conditionalFormatting sqref="J19">
    <cfRule type="expression" dxfId="108" priority="167">
      <formula>AND(($G19=2),($H19=4))</formula>
    </cfRule>
  </conditionalFormatting>
  <conditionalFormatting sqref="J19">
    <cfRule type="expression" dxfId="107" priority="168">
      <formula>AND(($G19=2),($H19=3))</formula>
    </cfRule>
  </conditionalFormatting>
  <conditionalFormatting sqref="J19">
    <cfRule type="expression" dxfId="106" priority="169">
      <formula>AND(($G19=2),($H19=2))</formula>
    </cfRule>
  </conditionalFormatting>
  <conditionalFormatting sqref="J19">
    <cfRule type="expression" dxfId="105" priority="170">
      <formula>AND(($G19=2),($H19=1))</formula>
    </cfRule>
  </conditionalFormatting>
  <conditionalFormatting sqref="J19">
    <cfRule type="expression" dxfId="104" priority="171">
      <formula>AND(($G19=1),($H19=5))</formula>
    </cfRule>
  </conditionalFormatting>
  <conditionalFormatting sqref="J19">
    <cfRule type="expression" dxfId="103" priority="172">
      <formula>AND(($G19=1),($H19=4))</formula>
    </cfRule>
  </conditionalFormatting>
  <conditionalFormatting sqref="J19">
    <cfRule type="expression" dxfId="102" priority="173">
      <formula>AND(($G19=1),($H19=3))</formula>
    </cfRule>
  </conditionalFormatting>
  <conditionalFormatting sqref="J19">
    <cfRule type="expression" dxfId="101" priority="174">
      <formula>AND(($G19=1),($H19=2))</formula>
    </cfRule>
  </conditionalFormatting>
  <conditionalFormatting sqref="J19">
    <cfRule type="expression" dxfId="100" priority="175">
      <formula>AND(($G19=1),($H19=1))</formula>
    </cfRule>
  </conditionalFormatting>
  <conditionalFormatting sqref="J20">
    <cfRule type="expression" dxfId="99" priority="126">
      <formula>AND(($G20=5),($H20=5))</formula>
    </cfRule>
  </conditionalFormatting>
  <conditionalFormatting sqref="J20">
    <cfRule type="expression" dxfId="98" priority="127">
      <formula>AND(($G20=5),($H20=4))</formula>
    </cfRule>
  </conditionalFormatting>
  <conditionalFormatting sqref="J20">
    <cfRule type="expression" dxfId="97" priority="128">
      <formula>AND(($G20=5),($H20=3))</formula>
    </cfRule>
  </conditionalFormatting>
  <conditionalFormatting sqref="J20">
    <cfRule type="expression" dxfId="96" priority="129">
      <formula>AND(($G20=5),($H20=2))</formula>
    </cfRule>
  </conditionalFormatting>
  <conditionalFormatting sqref="J20">
    <cfRule type="expression" dxfId="95" priority="130">
      <formula>AND(($G20=5),($H20=1))</formula>
    </cfRule>
  </conditionalFormatting>
  <conditionalFormatting sqref="J20">
    <cfRule type="expression" dxfId="94" priority="131">
      <formula>AND(($G20=4),($H20=5))</formula>
    </cfRule>
  </conditionalFormatting>
  <conditionalFormatting sqref="J20">
    <cfRule type="expression" dxfId="93" priority="132">
      <formula>AND(($G20=4),($H20=4))</formula>
    </cfRule>
  </conditionalFormatting>
  <conditionalFormatting sqref="J20">
    <cfRule type="expression" dxfId="92" priority="133">
      <formula>AND(($G20=4),($H20=3))</formula>
    </cfRule>
  </conditionalFormatting>
  <conditionalFormatting sqref="J20">
    <cfRule type="expression" dxfId="91" priority="134">
      <formula>AND(($G20=4),($H20=2))</formula>
    </cfRule>
  </conditionalFormatting>
  <conditionalFormatting sqref="J20">
    <cfRule type="expression" dxfId="90" priority="135">
      <formula>AND(($G20=4),($H20=1))</formula>
    </cfRule>
  </conditionalFormatting>
  <conditionalFormatting sqref="J20">
    <cfRule type="expression" dxfId="89" priority="136">
      <formula>AND(($G20=3),($H20=5))</formula>
    </cfRule>
  </conditionalFormatting>
  <conditionalFormatting sqref="J20">
    <cfRule type="expression" dxfId="88" priority="137">
      <formula>AND(($G20=3),($H20=4))</formula>
    </cfRule>
  </conditionalFormatting>
  <conditionalFormatting sqref="J20">
    <cfRule type="expression" dxfId="87" priority="138">
      <formula>AND(($G20=3),($H20=3))</formula>
    </cfRule>
  </conditionalFormatting>
  <conditionalFormatting sqref="J20">
    <cfRule type="expression" dxfId="86" priority="139">
      <formula>AND(($G20=3),($H20=2))</formula>
    </cfRule>
  </conditionalFormatting>
  <conditionalFormatting sqref="J20">
    <cfRule type="expression" dxfId="85" priority="140">
      <formula>AND(($G20=3),($H20=1))</formula>
    </cfRule>
  </conditionalFormatting>
  <conditionalFormatting sqref="J20">
    <cfRule type="expression" dxfId="84" priority="141">
      <formula>AND(($G20=2),($H20=5))</formula>
    </cfRule>
  </conditionalFormatting>
  <conditionalFormatting sqref="J20">
    <cfRule type="expression" dxfId="83" priority="142">
      <formula>AND(($G20=2),($H20=4))</formula>
    </cfRule>
  </conditionalFormatting>
  <conditionalFormatting sqref="J20">
    <cfRule type="expression" dxfId="82" priority="143">
      <formula>AND(($G20=2),($H20=3))</formula>
    </cfRule>
  </conditionalFormatting>
  <conditionalFormatting sqref="J20">
    <cfRule type="expression" dxfId="81" priority="144">
      <formula>AND(($G20=2),($H20=2))</formula>
    </cfRule>
  </conditionalFormatting>
  <conditionalFormatting sqref="J20">
    <cfRule type="expression" dxfId="80" priority="145">
      <formula>AND(($G20=2),($H20=1))</formula>
    </cfRule>
  </conditionalFormatting>
  <conditionalFormatting sqref="J20">
    <cfRule type="expression" dxfId="79" priority="146">
      <formula>AND(($G20=1),($H20=5))</formula>
    </cfRule>
  </conditionalFormatting>
  <conditionalFormatting sqref="J20">
    <cfRule type="expression" dxfId="78" priority="147">
      <formula>AND(($G20=1),($H20=4))</formula>
    </cfRule>
  </conditionalFormatting>
  <conditionalFormatting sqref="J20">
    <cfRule type="expression" dxfId="77" priority="148">
      <formula>AND(($G20=1),($H20=3))</formula>
    </cfRule>
  </conditionalFormatting>
  <conditionalFormatting sqref="J20">
    <cfRule type="expression" dxfId="76" priority="149">
      <formula>AND(($G20=1),($H20=2))</formula>
    </cfRule>
  </conditionalFormatting>
  <conditionalFormatting sqref="J20">
    <cfRule type="expression" dxfId="75" priority="150">
      <formula>AND(($G20=1),($H20=1))</formula>
    </cfRule>
  </conditionalFormatting>
  <conditionalFormatting sqref="J48">
    <cfRule type="expression" dxfId="74" priority="101">
      <formula>AND(($G48=5),($H48=5))</formula>
    </cfRule>
  </conditionalFormatting>
  <conditionalFormatting sqref="J48">
    <cfRule type="expression" dxfId="73" priority="102">
      <formula>AND(($G48=5),($H48=4))</formula>
    </cfRule>
  </conditionalFormatting>
  <conditionalFormatting sqref="J48">
    <cfRule type="expression" dxfId="72" priority="103">
      <formula>AND(($G48=5),($H48=3))</formula>
    </cfRule>
  </conditionalFormatting>
  <conditionalFormatting sqref="J48">
    <cfRule type="expression" dxfId="71" priority="104">
      <formula>AND(($G48=5),($H48=2))</formula>
    </cfRule>
  </conditionalFormatting>
  <conditionalFormatting sqref="J48">
    <cfRule type="expression" dxfId="70" priority="105">
      <formula>AND(($G48=5),($H48=1))</formula>
    </cfRule>
  </conditionalFormatting>
  <conditionalFormatting sqref="J48">
    <cfRule type="expression" dxfId="69" priority="106">
      <formula>AND(($G48=4),($H48=5))</formula>
    </cfRule>
  </conditionalFormatting>
  <conditionalFormatting sqref="J48">
    <cfRule type="expression" dxfId="68" priority="107">
      <formula>AND(($G48=4),($H48=4))</formula>
    </cfRule>
  </conditionalFormatting>
  <conditionalFormatting sqref="J48">
    <cfRule type="expression" dxfId="67" priority="108">
      <formula>AND(($G48=4),($H48=3))</formula>
    </cfRule>
  </conditionalFormatting>
  <conditionalFormatting sqref="J48">
    <cfRule type="expression" dxfId="66" priority="109">
      <formula>AND(($G48=4),($H48=2))</formula>
    </cfRule>
  </conditionalFormatting>
  <conditionalFormatting sqref="J48">
    <cfRule type="expression" dxfId="65" priority="110">
      <formula>AND(($G48=4),($H48=1))</formula>
    </cfRule>
  </conditionalFormatting>
  <conditionalFormatting sqref="J48">
    <cfRule type="expression" dxfId="64" priority="111">
      <formula>AND(($G48=3),($H48=5))</formula>
    </cfRule>
  </conditionalFormatting>
  <conditionalFormatting sqref="J48">
    <cfRule type="expression" dxfId="63" priority="112">
      <formula>AND(($G48=3),($H48=4))</formula>
    </cfRule>
  </conditionalFormatting>
  <conditionalFormatting sqref="J48">
    <cfRule type="expression" dxfId="62" priority="113">
      <formula>AND(($G48=3),($H48=3))</formula>
    </cfRule>
  </conditionalFormatting>
  <conditionalFormatting sqref="J48">
    <cfRule type="expression" dxfId="61" priority="114">
      <formula>AND(($G48=3),($H48=2))</formula>
    </cfRule>
  </conditionalFormatting>
  <conditionalFormatting sqref="J48">
    <cfRule type="expression" dxfId="60" priority="115">
      <formula>AND(($G48=3),($H48=1))</formula>
    </cfRule>
  </conditionalFormatting>
  <conditionalFormatting sqref="J48">
    <cfRule type="expression" dxfId="59" priority="116">
      <formula>AND(($G48=2),($H48=5))</formula>
    </cfRule>
  </conditionalFormatting>
  <conditionalFormatting sqref="J48">
    <cfRule type="expression" dxfId="58" priority="117">
      <formula>AND(($G48=2),($H48=4))</formula>
    </cfRule>
  </conditionalFormatting>
  <conditionalFormatting sqref="J48">
    <cfRule type="expression" dxfId="57" priority="118">
      <formula>AND(($G48=2),($H48=3))</formula>
    </cfRule>
  </conditionalFormatting>
  <conditionalFormatting sqref="J48">
    <cfRule type="expression" dxfId="56" priority="119">
      <formula>AND(($G48=2),($H48=2))</formula>
    </cfRule>
  </conditionalFormatting>
  <conditionalFormatting sqref="J48">
    <cfRule type="expression" dxfId="55" priority="120">
      <formula>AND(($G48=2),($H48=1))</formula>
    </cfRule>
  </conditionalFormatting>
  <conditionalFormatting sqref="J48">
    <cfRule type="expression" dxfId="54" priority="121">
      <formula>AND(($G48=1),($H48=5))</formula>
    </cfRule>
  </conditionalFormatting>
  <conditionalFormatting sqref="J48">
    <cfRule type="expression" dxfId="53" priority="122">
      <formula>AND(($G48=1),($H48=4))</formula>
    </cfRule>
  </conditionalFormatting>
  <conditionalFormatting sqref="J48">
    <cfRule type="expression" dxfId="52" priority="123">
      <formula>AND(($G48=1),($H48=3))</formula>
    </cfRule>
  </conditionalFormatting>
  <conditionalFormatting sqref="J48">
    <cfRule type="expression" dxfId="51" priority="124">
      <formula>AND(($G48=1),($H48=2))</formula>
    </cfRule>
  </conditionalFormatting>
  <conditionalFormatting sqref="J48">
    <cfRule type="expression" dxfId="50" priority="125">
      <formula>AND(($G48=1),($H48=1))</formula>
    </cfRule>
  </conditionalFormatting>
  <conditionalFormatting sqref="J41">
    <cfRule type="expression" dxfId="49" priority="51">
      <formula>AND(($G41=5),($H41=5))</formula>
    </cfRule>
  </conditionalFormatting>
  <conditionalFormatting sqref="J41">
    <cfRule type="expression" dxfId="48" priority="52">
      <formula>AND(($G41=5),($H41=4))</formula>
    </cfRule>
  </conditionalFormatting>
  <conditionalFormatting sqref="J41">
    <cfRule type="expression" dxfId="47" priority="53">
      <formula>AND(($G41=5),($H41=3))</formula>
    </cfRule>
  </conditionalFormatting>
  <conditionalFormatting sqref="J41">
    <cfRule type="expression" dxfId="46" priority="54">
      <formula>AND(($G41=5),($H41=2))</formula>
    </cfRule>
  </conditionalFormatting>
  <conditionalFormatting sqref="J41">
    <cfRule type="expression" dxfId="45" priority="55">
      <formula>AND(($G41=5),($H41=1))</formula>
    </cfRule>
  </conditionalFormatting>
  <conditionalFormatting sqref="J41">
    <cfRule type="expression" dxfId="44" priority="56">
      <formula>AND(($G41=4),($H41=5))</formula>
    </cfRule>
  </conditionalFormatting>
  <conditionalFormatting sqref="J41">
    <cfRule type="expression" dxfId="43" priority="57">
      <formula>AND(($G41=4),($H41=4))</formula>
    </cfRule>
  </conditionalFormatting>
  <conditionalFormatting sqref="J41">
    <cfRule type="expression" dxfId="42" priority="58">
      <formula>AND(($G41=4),($H41=3))</formula>
    </cfRule>
  </conditionalFormatting>
  <conditionalFormatting sqref="J41">
    <cfRule type="expression" dxfId="41" priority="59">
      <formula>AND(($G41=4),($H41=2))</formula>
    </cfRule>
  </conditionalFormatting>
  <conditionalFormatting sqref="J41">
    <cfRule type="expression" dxfId="40" priority="60">
      <formula>AND(($G41=4),($H41=1))</formula>
    </cfRule>
  </conditionalFormatting>
  <conditionalFormatting sqref="J41">
    <cfRule type="expression" dxfId="39" priority="61">
      <formula>AND(($G41=3),($H41=5))</formula>
    </cfRule>
  </conditionalFormatting>
  <conditionalFormatting sqref="J41">
    <cfRule type="expression" dxfId="38" priority="62">
      <formula>AND(($G41=3),($H41=4))</formula>
    </cfRule>
  </conditionalFormatting>
  <conditionalFormatting sqref="J41">
    <cfRule type="expression" dxfId="37" priority="63">
      <formula>AND(($G41=3),($H41=3))</formula>
    </cfRule>
  </conditionalFormatting>
  <conditionalFormatting sqref="J41">
    <cfRule type="expression" dxfId="36" priority="64">
      <formula>AND(($G41=3),($H41=2))</formula>
    </cfRule>
  </conditionalFormatting>
  <conditionalFormatting sqref="J41">
    <cfRule type="expression" dxfId="35" priority="65">
      <formula>AND(($G41=3),($H41=1))</formula>
    </cfRule>
  </conditionalFormatting>
  <conditionalFormatting sqref="J41">
    <cfRule type="expression" dxfId="34" priority="66">
      <formula>AND(($G41=2),($H41=5))</formula>
    </cfRule>
  </conditionalFormatting>
  <conditionalFormatting sqref="J41">
    <cfRule type="expression" dxfId="33" priority="67">
      <formula>AND(($G41=2),($H41=4))</formula>
    </cfRule>
  </conditionalFormatting>
  <conditionalFormatting sqref="J41">
    <cfRule type="expression" dxfId="32" priority="68">
      <formula>AND(($G41=2),($H41=3))</formula>
    </cfRule>
  </conditionalFormatting>
  <conditionalFormatting sqref="J41">
    <cfRule type="expression" dxfId="31" priority="69">
      <formula>AND(($G41=2),($H41=2))</formula>
    </cfRule>
  </conditionalFormatting>
  <conditionalFormatting sqref="J41">
    <cfRule type="expression" dxfId="30" priority="70">
      <formula>AND(($G41=2),($H41=1))</formula>
    </cfRule>
  </conditionalFormatting>
  <conditionalFormatting sqref="J41">
    <cfRule type="expression" dxfId="29" priority="71">
      <formula>AND(($G41=1),($H41=5))</formula>
    </cfRule>
  </conditionalFormatting>
  <conditionalFormatting sqref="J41">
    <cfRule type="expression" dxfId="28" priority="72">
      <formula>AND(($G41=1),($H41=4))</formula>
    </cfRule>
  </conditionalFormatting>
  <conditionalFormatting sqref="J41">
    <cfRule type="expression" dxfId="27" priority="73">
      <formula>AND(($G41=1),($H41=3))</formula>
    </cfRule>
  </conditionalFormatting>
  <conditionalFormatting sqref="J41">
    <cfRule type="expression" dxfId="26" priority="74">
      <formula>AND(($G41=1),($H41=2))</formula>
    </cfRule>
  </conditionalFormatting>
  <conditionalFormatting sqref="J41">
    <cfRule type="expression" dxfId="25" priority="75">
      <formula>AND(($G41=1),($H41=1))</formula>
    </cfRule>
  </conditionalFormatting>
  <conditionalFormatting sqref="J55">
    <cfRule type="expression" dxfId="24" priority="1">
      <formula>AND(($C55=5),($D55=5))</formula>
    </cfRule>
    <cfRule type="expression" dxfId="23" priority="2">
      <formula>AND(($C55=5),($D55=4))</formula>
    </cfRule>
    <cfRule type="expression" dxfId="22" priority="3">
      <formula>AND(($C55=5),($D55=3))</formula>
    </cfRule>
    <cfRule type="expression" dxfId="21" priority="4">
      <formula>AND(($C55=5),($D55=2))</formula>
    </cfRule>
    <cfRule type="expression" dxfId="20" priority="5">
      <formula>AND(($C55=5),($D55=1))</formula>
    </cfRule>
    <cfRule type="expression" dxfId="19" priority="6">
      <formula>AND(($C55=4),($D55=5))</formula>
    </cfRule>
    <cfRule type="expression" dxfId="18" priority="7">
      <formula>AND(($C55=4),($D55=4))</formula>
    </cfRule>
    <cfRule type="expression" dxfId="17" priority="8">
      <formula>AND(($C55=4),($D55=3))</formula>
    </cfRule>
    <cfRule type="expression" dxfId="16" priority="9">
      <formula>AND(($C55=4),($D55=2))</formula>
    </cfRule>
    <cfRule type="expression" dxfId="15" priority="10">
      <formula>AND(($C55=4),($D55=1))</formula>
    </cfRule>
    <cfRule type="expression" dxfId="14" priority="11">
      <formula>AND(($C55=3),($D55=5))</formula>
    </cfRule>
    <cfRule type="expression" dxfId="13" priority="12">
      <formula>AND(($C55=3),($D55=4))</formula>
    </cfRule>
    <cfRule type="expression" dxfId="12" priority="13">
      <formula>AND(($C55=3),($D55=3))</formula>
    </cfRule>
    <cfRule type="expression" dxfId="11" priority="14">
      <formula>AND(($C55=3),($D55=2))</formula>
    </cfRule>
    <cfRule type="expression" dxfId="10" priority="15">
      <formula>AND(($C55=3),($D55=1))</formula>
    </cfRule>
    <cfRule type="expression" dxfId="9" priority="16">
      <formula>AND(($C55=2),($D55=5))</formula>
    </cfRule>
    <cfRule type="expression" dxfId="8" priority="17">
      <formula>AND(($C55=2),($D55=4))</formula>
    </cfRule>
    <cfRule type="expression" dxfId="7" priority="18">
      <formula>AND(($C55=2),($D55=3))</formula>
    </cfRule>
    <cfRule type="expression" dxfId="6" priority="19">
      <formula>AND(($C55=2),($D55=2))</formula>
    </cfRule>
    <cfRule type="expression" dxfId="5" priority="20">
      <formula>AND(($C55=2),($D55=1))</formula>
    </cfRule>
    <cfRule type="expression" dxfId="4" priority="21">
      <formula>AND(($C55=1),($D55=5))</formula>
    </cfRule>
    <cfRule type="expression" dxfId="3" priority="22">
      <formula>AND(($C55=1),($D55=4))</formula>
    </cfRule>
    <cfRule type="expression" dxfId="2" priority="23">
      <formula>AND(($C55=1),($D55=3))</formula>
    </cfRule>
    <cfRule type="expression" dxfId="1" priority="24">
      <formula>AND(($C55=1),($D55=2))</formula>
    </cfRule>
    <cfRule type="expression" dxfId="0" priority="25">
      <formula>AND(($C55=1),($D55=1))</formula>
    </cfRule>
  </conditionalFormatting>
  <dataValidations count="31">
    <dataValidation type="list" allowBlank="1" showInputMessage="1" showErrorMessage="1" prompt="Para riesgos de Corrupción, el impacto solo debe calificarse a partir de 3, es decir, 3 ,4 o 5." sqref="I20:I22" xr:uid="{00000000-0002-0000-0000-000000000000}">
      <formula1>$F$42:$F$44</formula1>
      <formula2>0</formula2>
    </dataValidation>
    <dataValidation type="list" allowBlank="1" showErrorMessage="1" sqref="H20:H22" xr:uid="{00000000-0002-0000-0000-000001000000}">
      <formula1>$F$42:$F$44</formula1>
      <formula2>0</formula2>
    </dataValidation>
    <dataValidation type="list" allowBlank="1" showInputMessage="1" showErrorMessage="1" prompt="Para riesgos de Corrupción, el impacto solo debe calificarse a partir de 3, es decir, 3 ,4 o 5." sqref="I49" xr:uid="{00000000-0002-0000-0000-000002000000}">
      <formula1>$H$32:$H$34</formula1>
    </dataValidation>
    <dataValidation type="list" allowBlank="1" showInputMessage="1" showErrorMessage="1" prompt="Para riesgos de Corrupción, el impacto solo debe calificarse a partir de 3, es decir, 3 ,4 o 5." sqref="I12 I43" xr:uid="{00000000-0002-0000-0000-000003000000}">
      <formula1>$H$39:$H$41</formula1>
    </dataValidation>
    <dataValidation type="list" allowBlank="1" showErrorMessage="1" sqref="H12 H43" xr:uid="{00000000-0002-0000-0000-000004000000}">
      <formula1>$H$39:$H$41</formula1>
    </dataValidation>
    <dataValidation type="list" allowBlank="1" showErrorMessage="1" sqref="H26" xr:uid="{00000000-0002-0000-0000-000007000000}">
      <formula1>$H$40:$H$42</formula1>
    </dataValidation>
    <dataValidation type="list" allowBlank="1" showInputMessage="1" showErrorMessage="1" prompt="Para riesgos de Corrupción, el impacto solo debe calificarse a partir de 3, es decir, 3 ,4 o 5." sqref="I26" xr:uid="{00000000-0002-0000-0000-000008000000}">
      <formula1>$H$40:$H$42</formula1>
    </dataValidation>
    <dataValidation type="list" allowBlank="1" showErrorMessage="1" sqref="H13" xr:uid="{00000000-0002-0000-0000-000009000000}">
      <formula1>$H$38:$H$41</formula1>
    </dataValidation>
    <dataValidation type="list" allowBlank="1" showInputMessage="1" showErrorMessage="1" prompt="Para riesgos de Corrupción, el impacto solo debe calificarse a partir de 3, es decir, 3 ,4 o 5." sqref="I13" xr:uid="{00000000-0002-0000-0000-00000A000000}">
      <formula1>$H$38:$H$41</formula1>
    </dataValidation>
    <dataValidation type="list" allowBlank="1" showErrorMessage="1" sqref="H49" xr:uid="{00000000-0002-0000-0000-000011000000}">
      <formula1>$H$32:$H$34</formula1>
    </dataValidation>
    <dataValidation type="list" allowBlank="1" showErrorMessage="1" sqref="H42" xr:uid="{00000000-0002-0000-0000-000012000000}">
      <formula1>$H$31:$H$33</formula1>
    </dataValidation>
    <dataValidation type="list" allowBlank="1" showInputMessage="1" showErrorMessage="1" prompt="Para riesgos de Corrupción, el impacto solo debe calificarse a partir de 3, es decir, 3 ,4 o 5." sqref="I42" xr:uid="{00000000-0002-0000-0000-000013000000}">
      <formula1>$H$31:$H$33</formula1>
    </dataValidation>
    <dataValidation type="list" allowBlank="1" showInputMessage="1" showErrorMessage="1" prompt="Para riesgos de Corrupción, el impacto solo debe calificarse a partir de 3, es decir, 3 ,4 o 5." sqref="I17 I41 I45:I48 I27 I36" xr:uid="{00000000-0002-0000-0000-000014000000}">
      <formula1>$H$33:$H$34</formula1>
    </dataValidation>
    <dataValidation type="list" allowBlank="1" showErrorMessage="1" sqref="H17 H41 H45:H48 H27 H36" xr:uid="{00000000-0002-0000-0000-000015000000}">
      <formula1>$H$33:$H$34</formula1>
    </dataValidation>
    <dataValidation type="list" allowBlank="1" showErrorMessage="1" sqref="H29" xr:uid="{00000000-0002-0000-0000-00001A000000}">
      <formula1>$H$37:$H$41</formula1>
    </dataValidation>
    <dataValidation type="list" allowBlank="1" showInputMessage="1" showErrorMessage="1" prompt="Para riesgos de Corrupción, el impacto solo debe calificarse a partir de 3, es decir, 3 ,4 o 5." sqref="I29" xr:uid="{00000000-0002-0000-0000-00001B000000}">
      <formula1>$H$37:$H$41</formula1>
    </dataValidation>
    <dataValidation type="list" allowBlank="1" showErrorMessage="1" sqref="H33 H23" xr:uid="{00000000-0002-0000-0000-00001C000000}">
      <formula1>$H$26:$H$29</formula1>
    </dataValidation>
    <dataValidation type="list" allowBlank="1" showInputMessage="1" showErrorMessage="1" prompt="Para riesgos de Corrupción, el impacto solo debe calificarse a partir de 3, es decir, 3 ,4 o 5." sqref="I33 I23" xr:uid="{00000000-0002-0000-0000-00001D000000}">
      <formula1>$H$26:$H$29</formula1>
    </dataValidation>
    <dataValidation type="list" allowBlank="1" showErrorMessage="1" sqref="H14" xr:uid="{00000000-0002-0000-0000-00001E000000}">
      <formula1>$F$25:$F$25</formula1>
    </dataValidation>
    <dataValidation type="list" allowBlank="1" showInputMessage="1" showErrorMessage="1" prompt="Para riesgos de Corrupción, el impacto solo debe calificarse a partir de 3, es decir, 3 ,4 o 5." sqref="I14" xr:uid="{00000000-0002-0000-0000-00001F000000}">
      <formula1>$F$25:$F$25</formula1>
    </dataValidation>
    <dataValidation type="list" allowBlank="1" showInputMessage="1" showErrorMessage="1" prompt="Para riesgos de Corrupción, el impacto solo debe calificarse a partir de 3, es decir, 3 ,4 o 5." sqref="I15" xr:uid="{00000000-0002-0000-0000-000020000000}">
      <formula1>$F$27:$F$27</formula1>
    </dataValidation>
    <dataValidation type="list" allowBlank="1" showErrorMessage="1" sqref="H15" xr:uid="{00000000-0002-0000-0000-000021000000}">
      <formula1>$F$27:$F$27</formula1>
    </dataValidation>
    <dataValidation type="list" allowBlank="1" showErrorMessage="1" sqref="H37:H40" xr:uid="{00000000-0002-0000-0000-000022000000}">
      <formula1>$H$36:$H$40</formula1>
    </dataValidation>
    <dataValidation type="list" allowBlank="1" showInputMessage="1" showErrorMessage="1" prompt="Para riesgos de Corrupción, el impacto solo debe calificarse a partir de 3, es decir, 3 ,4 o 5." sqref="I37:I40" xr:uid="{00000000-0002-0000-0000-000023000000}">
      <formula1>$H$36:$H$40</formula1>
    </dataValidation>
    <dataValidation type="list" allowBlank="1" showErrorMessage="1" sqref="H53:H54" xr:uid="{D4FB1EB9-3702-4FA8-9FB3-BA55C3E60D60}">
      <formula1>$D$33:$D$37</formula1>
    </dataValidation>
    <dataValidation type="list" allowBlank="1" showInputMessage="1" showErrorMessage="1" prompt="Para riesgos de Corrupción, el impacto solo debe calificarse a partir de 3, es decir, 3 ,4 o 5." sqref="I53:I54" xr:uid="{F7829AA3-D48B-4FB5-A989-9B888CE4EB31}">
      <formula1>$D$33:$D$37</formula1>
    </dataValidation>
    <dataValidation type="list" allowBlank="1" showErrorMessage="1" sqref="H56" xr:uid="{961B6D96-6291-459E-ABD2-8E4048C84F22}">
      <formula1>$E$38:$E$40</formula1>
    </dataValidation>
    <dataValidation type="list" allowBlank="1" showInputMessage="1" showErrorMessage="1" prompt="Para riesgos de Corrupción, el impacto solo debe calificarse a partir de 3, es decir, 3 ,4 o 5." sqref="I56" xr:uid="{CA2D79CB-40B1-44B6-A3D4-47641DEB68FB}">
      <formula1>$E$38:$E$40</formula1>
    </dataValidation>
    <dataValidation type="list" allowBlank="1" showErrorMessage="1" sqref="H50:I52" xr:uid="{539F78F6-0F21-439B-AD0C-84A0C1C71FD1}">
      <formula1>$E$305:$E$309</formula1>
    </dataValidation>
    <dataValidation type="list" allowBlank="1" showErrorMessage="1" sqref="H19" xr:uid="{784EBFE3-BBC0-4DCB-AD44-DE7BA392F19A}">
      <formula1>$C$50:$C$52</formula1>
    </dataValidation>
    <dataValidation type="list" allowBlank="1" showInputMessage="1" showErrorMessage="1" prompt="Para riesgos de Corrupción, el impacto solo debe calificarse a partir de 3, es decir, 3 ,4 o 5." sqref="I19" xr:uid="{796EA62A-7DDC-4119-B003-2CBC1876710E}">
      <formula1>$C$50:$C$52</formula1>
    </dataValidation>
  </dataValidations>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AMENAZAS  2019</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Organizacional</dc:creator>
  <cp:lastModifiedBy>Daniel Jair Chacon Balcazar</cp:lastModifiedBy>
  <cp:lastPrinted>2019-05-21T21:45:16Z</cp:lastPrinted>
  <dcterms:created xsi:type="dcterms:W3CDTF">2019-03-20T13:44:44Z</dcterms:created>
  <dcterms:modified xsi:type="dcterms:W3CDTF">2019-07-30T19:22:39Z</dcterms:modified>
</cp:coreProperties>
</file>